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S:\Commodity Operations\7.  Warehouses\_Compliance\NSLP Quarterly Financial Review\PY 2024-2025\End of Year SquareMeals Post\"/>
    </mc:Choice>
  </mc:AlternateContent>
  <xr:revisionPtr revIDLastSave="0" documentId="8_{C7482905-4B12-4FAE-B01D-6DF2C2C9A9DD}" xr6:coauthVersionLast="47" xr6:coauthVersionMax="47" xr10:uidLastSave="{00000000-0000-0000-0000-000000000000}"/>
  <bookViews>
    <workbookView xWindow="-120" yWindow="-120" windowWidth="29040" windowHeight="15840" firstSheet="3" activeTab="15" xr2:uid="{A8551B0B-1213-48E7-85AB-ECD198C2AC43}"/>
  </bookViews>
  <sheets>
    <sheet name="July" sheetId="1" state="hidden" r:id="rId1"/>
    <sheet name="August" sheetId="3" state="hidden" r:id="rId2"/>
    <sheet name="September" sheetId="4" state="hidden" r:id="rId3"/>
    <sheet name="Q1" sheetId="2" r:id="rId4"/>
    <sheet name="October" sheetId="5" state="hidden" r:id="rId5"/>
    <sheet name="November" sheetId="6" state="hidden" r:id="rId6"/>
    <sheet name="December" sheetId="7" state="hidden" r:id="rId7"/>
    <sheet name="Q2" sheetId="8" r:id="rId8"/>
    <sheet name="January" sheetId="9" state="hidden" r:id="rId9"/>
    <sheet name="February" sheetId="10" state="hidden" r:id="rId10"/>
    <sheet name="March" sheetId="11" state="hidden" r:id="rId11"/>
    <sheet name="Q3" sheetId="12" r:id="rId12"/>
    <sheet name="April" sheetId="13" state="hidden" r:id="rId13"/>
    <sheet name="May" sheetId="14" state="hidden" r:id="rId14"/>
    <sheet name="June" sheetId="15" state="hidden" r:id="rId15"/>
    <sheet name="Q4" sheetId="16" r:id="rId16"/>
  </sheets>
  <definedNames>
    <definedName name="_xlnm._FilterDatabase" localSheetId="12" hidden="1">April!$B$10:$H$10</definedName>
    <definedName name="_xlnm._FilterDatabase" localSheetId="1" hidden="1">August!$B$10:$H$10</definedName>
    <definedName name="_xlnm._FilterDatabase" localSheetId="6" hidden="1">December!$B$10:$H$10</definedName>
    <definedName name="_xlnm._FilterDatabase" localSheetId="9" hidden="1">February!$B$10:$H$10</definedName>
    <definedName name="_xlnm._FilterDatabase" localSheetId="8" hidden="1">January!$B$10:$H$10</definedName>
    <definedName name="_xlnm._FilterDatabase" localSheetId="0" hidden="1">July!$B$10:$H$10</definedName>
    <definedName name="_xlnm._FilterDatabase" localSheetId="14" hidden="1">June!$B$10:$H$10</definedName>
    <definedName name="_xlnm._FilterDatabase" localSheetId="10" hidden="1">March!$B$10:$H$10</definedName>
    <definedName name="_xlnm._FilterDatabase" localSheetId="13" hidden="1">May!$B$10:$H$10</definedName>
    <definedName name="_xlnm._FilterDatabase" localSheetId="5" hidden="1">November!$B$10:$H$10</definedName>
    <definedName name="_xlnm._FilterDatabase" localSheetId="4" hidden="1">October!$B$10:$H$10</definedName>
    <definedName name="_xlnm._FilterDatabase" localSheetId="3" hidden="1">'Q1'!$B$10:$H$10</definedName>
    <definedName name="_xlnm._FilterDatabase" localSheetId="7" hidden="1">'Q2'!$B$10:$H$10</definedName>
    <definedName name="_xlnm._FilterDatabase" localSheetId="11" hidden="1">'Q3'!$B$10:$D$232</definedName>
    <definedName name="_xlnm._FilterDatabase" localSheetId="15" hidden="1">'Q4'!$B$10:$D$232</definedName>
    <definedName name="_xlnm._FilterDatabase" localSheetId="2" hidden="1">September!$B$10:$H$10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6" l="1"/>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45" i="16"/>
  <c r="H146" i="16"/>
  <c r="H147" i="16"/>
  <c r="H148" i="16"/>
  <c r="H149" i="16"/>
  <c r="H150" i="16"/>
  <c r="H151" i="16"/>
  <c r="H152" i="16"/>
  <c r="H153" i="16"/>
  <c r="H154" i="16"/>
  <c r="H155" i="16"/>
  <c r="H156" i="16"/>
  <c r="H157" i="16"/>
  <c r="H158"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2" i="16"/>
  <c r="H193" i="16"/>
  <c r="H194" i="16"/>
  <c r="H195" i="16"/>
  <c r="H196" i="16"/>
  <c r="H197" i="16"/>
  <c r="H198" i="16"/>
  <c r="H199" i="16"/>
  <c r="H200" i="16"/>
  <c r="H201" i="16"/>
  <c r="H202" i="16"/>
  <c r="H203" i="16"/>
  <c r="H204" i="16"/>
  <c r="H205" i="16"/>
  <c r="H206" i="16"/>
  <c r="H207" i="16"/>
  <c r="H208" i="16"/>
  <c r="H209" i="16"/>
  <c r="H210" i="16"/>
  <c r="H211" i="16"/>
  <c r="H212" i="16"/>
  <c r="H213" i="16"/>
  <c r="H214" i="16"/>
  <c r="H215" i="16"/>
  <c r="H216" i="16"/>
  <c r="H217" i="16"/>
  <c r="H218" i="16"/>
  <c r="H219" i="16"/>
  <c r="H220" i="16"/>
  <c r="H221" i="16"/>
  <c r="H222" i="16"/>
  <c r="H223" i="16"/>
  <c r="H224" i="16"/>
  <c r="H225" i="16"/>
  <c r="H226" i="16"/>
  <c r="H227" i="16"/>
  <c r="H228" i="16"/>
  <c r="H229" i="16"/>
  <c r="H230" i="16"/>
  <c r="H231" i="16"/>
  <c r="H232" i="16"/>
  <c r="H11" i="16"/>
  <c r="F173" i="14"/>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215" i="16"/>
  <c r="G216" i="16"/>
  <c r="G217" i="16"/>
  <c r="G218" i="16"/>
  <c r="G219" i="16"/>
  <c r="G220" i="16"/>
  <c r="G221" i="16"/>
  <c r="G222" i="16"/>
  <c r="G223" i="16"/>
  <c r="G224" i="16"/>
  <c r="G225" i="16"/>
  <c r="G226" i="16"/>
  <c r="G227" i="16"/>
  <c r="G228" i="16"/>
  <c r="G229" i="16"/>
  <c r="G230" i="16"/>
  <c r="G231" i="16"/>
  <c r="G232" i="16"/>
  <c r="G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8" i="16"/>
  <c r="F59"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210" i="16"/>
  <c r="F211" i="16"/>
  <c r="F212" i="16"/>
  <c r="F213" i="16"/>
  <c r="F214" i="16"/>
  <c r="F215" i="16"/>
  <c r="F216" i="16"/>
  <c r="F217" i="16"/>
  <c r="F218" i="16"/>
  <c r="F219" i="16"/>
  <c r="F221" i="16"/>
  <c r="F222" i="16"/>
  <c r="F223" i="16"/>
  <c r="F224" i="16"/>
  <c r="F225" i="16"/>
  <c r="F226" i="16"/>
  <c r="F227" i="16"/>
  <c r="F228" i="16"/>
  <c r="F229" i="16"/>
  <c r="F230" i="16"/>
  <c r="F231" i="16"/>
  <c r="F232" i="16"/>
  <c r="F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E193" i="16"/>
  <c r="E194" i="16"/>
  <c r="E195" i="16"/>
  <c r="E196" i="16"/>
  <c r="E197" i="16"/>
  <c r="E198" i="16"/>
  <c r="E199" i="16"/>
  <c r="E200" i="16"/>
  <c r="E201" i="16"/>
  <c r="E202" i="16"/>
  <c r="E203" i="16"/>
  <c r="E204" i="16"/>
  <c r="E205" i="16"/>
  <c r="E206" i="16"/>
  <c r="E207" i="16"/>
  <c r="E208" i="16"/>
  <c r="E209" i="16"/>
  <c r="E210" i="16"/>
  <c r="E211" i="16"/>
  <c r="E212" i="16"/>
  <c r="E213" i="16"/>
  <c r="E214" i="16"/>
  <c r="E215" i="16"/>
  <c r="E216" i="16"/>
  <c r="E217" i="16"/>
  <c r="E218" i="16"/>
  <c r="E219" i="16"/>
  <c r="E220" i="16"/>
  <c r="E221" i="16"/>
  <c r="E222" i="16"/>
  <c r="E223" i="16"/>
  <c r="E224" i="16"/>
  <c r="E225" i="16"/>
  <c r="E226" i="16"/>
  <c r="E227" i="16"/>
  <c r="E228" i="16"/>
  <c r="E229" i="16"/>
  <c r="E230" i="16"/>
  <c r="E231" i="16"/>
  <c r="E232" i="16"/>
  <c r="E11" i="16"/>
  <c r="G236" i="16"/>
  <c r="F236" i="16"/>
  <c r="E236" i="16"/>
  <c r="H236" i="15"/>
  <c r="G236" i="15"/>
  <c r="F236" i="15"/>
  <c r="E236" i="15"/>
  <c r="H236" i="14"/>
  <c r="H236" i="16" s="1"/>
  <c r="G236" i="14"/>
  <c r="F236" i="14"/>
  <c r="E236" i="14"/>
  <c r="H236" i="13" l="1"/>
  <c r="G236" i="13"/>
  <c r="F236" i="13"/>
  <c r="E236" i="13"/>
  <c r="E248" i="12"/>
  <c r="E247" i="12"/>
  <c r="E245" i="12"/>
  <c r="E241" i="12"/>
  <c r="H13" i="12"/>
  <c r="H14" i="12"/>
  <c r="H15" i="12"/>
  <c r="H16" i="12"/>
  <c r="H17" i="12"/>
  <c r="H18" i="12"/>
  <c r="H19" i="12"/>
  <c r="H20" i="12"/>
  <c r="H21" i="12"/>
  <c r="H22" i="12"/>
  <c r="H23" i="12"/>
  <c r="H236" i="12" s="1"/>
  <c r="H24" i="12"/>
  <c r="H25" i="12"/>
  <c r="H26" i="12"/>
  <c r="H29" i="12"/>
  <c r="H30" i="12"/>
  <c r="H31" i="12"/>
  <c r="H32" i="12"/>
  <c r="H33" i="12"/>
  <c r="H34" i="12"/>
  <c r="H35" i="12"/>
  <c r="H36" i="12"/>
  <c r="H37" i="12"/>
  <c r="H38" i="12"/>
  <c r="H39" i="12"/>
  <c r="H40" i="12"/>
  <c r="H42" i="12"/>
  <c r="H43" i="12"/>
  <c r="H44" i="12"/>
  <c r="H45" i="12"/>
  <c r="H46" i="12"/>
  <c r="H47" i="12"/>
  <c r="H48" i="12"/>
  <c r="H49" i="12"/>
  <c r="H50" i="12"/>
  <c r="H51" i="12"/>
  <c r="H52" i="12"/>
  <c r="H53" i="12"/>
  <c r="H54" i="12"/>
  <c r="H55" i="12"/>
  <c r="H56" i="12"/>
  <c r="H57" i="12"/>
  <c r="H59" i="12"/>
  <c r="H60" i="12"/>
  <c r="H61" i="12"/>
  <c r="H62" i="12"/>
  <c r="H63" i="12"/>
  <c r="H64" i="12"/>
  <c r="H65" i="12"/>
  <c r="H66" i="12"/>
  <c r="H67" i="12"/>
  <c r="H68" i="12"/>
  <c r="H69" i="12"/>
  <c r="H70" i="12"/>
  <c r="H71" i="12"/>
  <c r="H72" i="12"/>
  <c r="H74" i="12"/>
  <c r="H75" i="12"/>
  <c r="H76" i="12"/>
  <c r="H77" i="12"/>
  <c r="H78" i="12"/>
  <c r="H79" i="12"/>
  <c r="H81" i="12"/>
  <c r="H82" i="12"/>
  <c r="H83" i="12"/>
  <c r="H84" i="12"/>
  <c r="H85" i="12"/>
  <c r="H86" i="12"/>
  <c r="H87" i="12"/>
  <c r="H88" i="12"/>
  <c r="H89" i="12"/>
  <c r="H90" i="12"/>
  <c r="H91" i="12"/>
  <c r="H92" i="12"/>
  <c r="H93" i="12"/>
  <c r="H94" i="12"/>
  <c r="H95" i="12"/>
  <c r="H97" i="12"/>
  <c r="H98" i="12"/>
  <c r="H99" i="12"/>
  <c r="H101" i="12"/>
  <c r="H102" i="12"/>
  <c r="H103" i="12"/>
  <c r="H104" i="12"/>
  <c r="H105" i="12"/>
  <c r="H107" i="12"/>
  <c r="H108" i="12"/>
  <c r="H109" i="12"/>
  <c r="H110" i="12"/>
  <c r="H111" i="12"/>
  <c r="H112" i="12"/>
  <c r="H113" i="12"/>
  <c r="H114" i="12"/>
  <c r="H115" i="12"/>
  <c r="H116" i="12"/>
  <c r="H118" i="12"/>
  <c r="H119" i="12"/>
  <c r="H120" i="12"/>
  <c r="H121" i="12"/>
  <c r="H123" i="12"/>
  <c r="H124" i="12"/>
  <c r="H126" i="12"/>
  <c r="H127" i="12"/>
  <c r="H128" i="12"/>
  <c r="H129" i="12"/>
  <c r="H130" i="12"/>
  <c r="H131" i="12"/>
  <c r="H132" i="12"/>
  <c r="H133" i="12"/>
  <c r="H135" i="12"/>
  <c r="H136" i="12"/>
  <c r="H137" i="12"/>
  <c r="H138" i="12"/>
  <c r="H139" i="12"/>
  <c r="H140" i="12"/>
  <c r="H141" i="12"/>
  <c r="H142" i="12"/>
  <c r="H143" i="12"/>
  <c r="H144" i="12"/>
  <c r="H145" i="12"/>
  <c r="H147" i="12"/>
  <c r="H149" i="12"/>
  <c r="H150" i="12"/>
  <c r="H151" i="12"/>
  <c r="H152" i="12"/>
  <c r="H153" i="12"/>
  <c r="H154" i="12"/>
  <c r="H155" i="12"/>
  <c r="H156" i="12"/>
  <c r="H157" i="12"/>
  <c r="H158" i="12"/>
  <c r="H159" i="12"/>
  <c r="H160" i="12"/>
  <c r="H161" i="12"/>
  <c r="H162" i="12"/>
  <c r="H163" i="12"/>
  <c r="H164" i="12"/>
  <c r="H165" i="12"/>
  <c r="H166" i="12"/>
  <c r="H167" i="12"/>
  <c r="H168" i="12"/>
  <c r="H169" i="12"/>
  <c r="H171" i="12"/>
  <c r="H172" i="12"/>
  <c r="H173" i="12"/>
  <c r="H174" i="12"/>
  <c r="H175" i="12"/>
  <c r="H176" i="12"/>
  <c r="H177" i="12"/>
  <c r="H178" i="12"/>
  <c r="H179" i="12"/>
  <c r="H180" i="12"/>
  <c r="H181" i="12"/>
  <c r="H182" i="12"/>
  <c r="H183" i="12"/>
  <c r="H184" i="12"/>
  <c r="H185" i="12"/>
  <c r="H186" i="12"/>
  <c r="H187" i="12"/>
  <c r="H188" i="12"/>
  <c r="H189" i="12"/>
  <c r="H190" i="12"/>
  <c r="H191" i="12"/>
  <c r="H192" i="12"/>
  <c r="H193" i="12"/>
  <c r="H194" i="12"/>
  <c r="H195" i="12"/>
  <c r="H196" i="12"/>
  <c r="H197" i="12"/>
  <c r="H199" i="12"/>
  <c r="H200" i="12"/>
  <c r="H201" i="12"/>
  <c r="H202" i="12"/>
  <c r="H203" i="12"/>
  <c r="H204" i="12"/>
  <c r="H207" i="12"/>
  <c r="H208" i="12"/>
  <c r="H209" i="12"/>
  <c r="H210" i="12"/>
  <c r="H213" i="12"/>
  <c r="H215" i="12"/>
  <c r="H216" i="12"/>
  <c r="H217" i="12"/>
  <c r="H218" i="12"/>
  <c r="H219" i="12"/>
  <c r="H220" i="12"/>
  <c r="H221" i="12"/>
  <c r="H222" i="12"/>
  <c r="H223" i="12"/>
  <c r="H224" i="12"/>
  <c r="H225" i="12"/>
  <c r="H226" i="12"/>
  <c r="H227" i="12"/>
  <c r="H228" i="12"/>
  <c r="H229" i="12"/>
  <c r="H230" i="12"/>
  <c r="H231" i="12"/>
  <c r="H232" i="12"/>
  <c r="H11" i="12"/>
  <c r="G12" i="12"/>
  <c r="G13" i="12"/>
  <c r="G14" i="12"/>
  <c r="G15" i="12"/>
  <c r="G16" i="12"/>
  <c r="G17" i="12"/>
  <c r="G18" i="12"/>
  <c r="G19" i="12"/>
  <c r="G20" i="12"/>
  <c r="G21" i="12"/>
  <c r="G22" i="12"/>
  <c r="G23" i="12"/>
  <c r="G236" i="12" s="1"/>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11" i="12"/>
  <c r="F13" i="12"/>
  <c r="F14" i="12"/>
  <c r="F15" i="12"/>
  <c r="F16" i="12"/>
  <c r="F18" i="12"/>
  <c r="F19" i="12"/>
  <c r="F20" i="12"/>
  <c r="F21" i="12"/>
  <c r="F22" i="12"/>
  <c r="F236" i="12" s="1"/>
  <c r="F26" i="12"/>
  <c r="F29" i="12"/>
  <c r="F33" i="12"/>
  <c r="F35" i="12"/>
  <c r="F36" i="12"/>
  <c r="F38" i="12"/>
  <c r="F40" i="12"/>
  <c r="F42" i="12"/>
  <c r="F45" i="12"/>
  <c r="F47" i="12"/>
  <c r="F48" i="12"/>
  <c r="F49" i="12"/>
  <c r="F51" i="12"/>
  <c r="F52" i="12"/>
  <c r="F53" i="12"/>
  <c r="F54" i="12"/>
  <c r="F55" i="12"/>
  <c r="F56" i="12"/>
  <c r="F57" i="12"/>
  <c r="F59" i="12"/>
  <c r="F61" i="12"/>
  <c r="F64" i="12"/>
  <c r="F65" i="12"/>
  <c r="F67" i="12"/>
  <c r="F68" i="12"/>
  <c r="F69" i="12"/>
  <c r="F70" i="12"/>
  <c r="F71" i="12"/>
  <c r="F72" i="12"/>
  <c r="F74" i="12"/>
  <c r="F78" i="12"/>
  <c r="F79" i="12"/>
  <c r="F81" i="12"/>
  <c r="F83" i="12"/>
  <c r="F84" i="12"/>
  <c r="F85" i="12"/>
  <c r="F87" i="12"/>
  <c r="F89" i="12"/>
  <c r="F90" i="12"/>
  <c r="F93" i="12"/>
  <c r="F94" i="12"/>
  <c r="F96" i="12"/>
  <c r="F97" i="12"/>
  <c r="F99" i="12"/>
  <c r="F100" i="12"/>
  <c r="F101" i="12"/>
  <c r="F102" i="12"/>
  <c r="F103" i="12"/>
  <c r="F104" i="12"/>
  <c r="F105" i="12"/>
  <c r="F107" i="12"/>
  <c r="F109" i="12"/>
  <c r="F110" i="12"/>
  <c r="F113" i="12"/>
  <c r="F114" i="12"/>
  <c r="F115" i="12"/>
  <c r="F116" i="12"/>
  <c r="F119" i="12"/>
  <c r="F120" i="12"/>
  <c r="F121" i="12"/>
  <c r="F123" i="12"/>
  <c r="F124" i="12"/>
  <c r="F126" i="12"/>
  <c r="F127" i="12"/>
  <c r="F129" i="12"/>
  <c r="F130" i="12"/>
  <c r="F131" i="12"/>
  <c r="F133" i="12"/>
  <c r="F135" i="12"/>
  <c r="F136" i="12"/>
  <c r="F137" i="12"/>
  <c r="F138" i="12"/>
  <c r="F139" i="12"/>
  <c r="F141" i="12"/>
  <c r="F142" i="12"/>
  <c r="F145" i="12"/>
  <c r="F147" i="12"/>
  <c r="F149" i="12"/>
  <c r="F152" i="12"/>
  <c r="F154" i="12"/>
  <c r="F155" i="12"/>
  <c r="F156" i="12"/>
  <c r="F157" i="12"/>
  <c r="F158" i="12"/>
  <c r="F159" i="12"/>
  <c r="F160" i="12"/>
  <c r="F163" i="12"/>
  <c r="F164" i="12"/>
  <c r="F165" i="12"/>
  <c r="F166" i="12"/>
  <c r="F168" i="12"/>
  <c r="F169" i="12"/>
  <c r="F177" i="12"/>
  <c r="F178" i="12"/>
  <c r="F182" i="12"/>
  <c r="F183" i="12"/>
  <c r="F185" i="12"/>
  <c r="F186" i="12"/>
  <c r="F188" i="12"/>
  <c r="F189" i="12"/>
  <c r="F190" i="12"/>
  <c r="F191" i="12"/>
  <c r="F194" i="12"/>
  <c r="F195" i="12"/>
  <c r="F201" i="12"/>
  <c r="F202" i="12"/>
  <c r="F204" i="12"/>
  <c r="F205" i="12"/>
  <c r="F208" i="12"/>
  <c r="F210" i="12"/>
  <c r="F213" i="12"/>
  <c r="F214" i="12"/>
  <c r="F216" i="12"/>
  <c r="F217" i="12"/>
  <c r="F219" i="12"/>
  <c r="F220" i="12"/>
  <c r="F221" i="12"/>
  <c r="F222" i="12"/>
  <c r="F223" i="12"/>
  <c r="F225" i="12"/>
  <c r="F226" i="12"/>
  <c r="F229" i="12"/>
  <c r="F230" i="12"/>
  <c r="F231" i="12"/>
  <c r="F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E227" i="12"/>
  <c r="E228" i="12"/>
  <c r="E229" i="12"/>
  <c r="E230" i="12"/>
  <c r="E231" i="12"/>
  <c r="E232" i="12"/>
  <c r="E11" i="12"/>
  <c r="H236" i="11"/>
  <c r="G236" i="11"/>
  <c r="E236" i="11"/>
  <c r="F236" i="11"/>
  <c r="H236" i="10"/>
  <c r="G236" i="10"/>
  <c r="F236" i="10"/>
  <c r="E236" i="10"/>
  <c r="H234" i="10"/>
  <c r="G234" i="10"/>
  <c r="F234" i="10"/>
  <c r="E234" i="10"/>
  <c r="E236" i="9"/>
  <c r="F236" i="9"/>
  <c r="H236" i="9"/>
  <c r="G236" i="9"/>
  <c r="H234" i="9"/>
  <c r="G234" i="9"/>
  <c r="F234" i="9"/>
  <c r="E234" i="9"/>
  <c r="F248" i="8"/>
  <c r="F244" i="8"/>
  <c r="F39" i="6"/>
  <c r="H12" i="8" l="1"/>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11" i="8"/>
  <c r="F12" i="8"/>
  <c r="F13" i="8"/>
  <c r="F14" i="8"/>
  <c r="F15" i="8"/>
  <c r="F16" i="8"/>
  <c r="F17" i="8"/>
  <c r="F18" i="8"/>
  <c r="F19" i="8"/>
  <c r="F20" i="8"/>
  <c r="F21" i="8"/>
  <c r="F22" i="8"/>
  <c r="F23" i="8"/>
  <c r="F24" i="8"/>
  <c r="F25" i="8"/>
  <c r="F26" i="8"/>
  <c r="F27" i="8"/>
  <c r="F28" i="8"/>
  <c r="F29" i="8"/>
  <c r="F31" i="8"/>
  <c r="F32" i="8"/>
  <c r="F33" i="8"/>
  <c r="F34" i="8"/>
  <c r="F35" i="8"/>
  <c r="F36" i="8"/>
  <c r="F37" i="8"/>
  <c r="F38" i="8"/>
  <c r="F39" i="8"/>
  <c r="F40" i="8"/>
  <c r="F41" i="8"/>
  <c r="F42"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9" i="8"/>
  <c r="F200" i="8"/>
  <c r="F201" i="8"/>
  <c r="F202" i="8"/>
  <c r="F203" i="8"/>
  <c r="F204" i="8"/>
  <c r="F205" i="8"/>
  <c r="F206" i="8"/>
  <c r="F207" i="8"/>
  <c r="F208" i="8"/>
  <c r="F209" i="8"/>
  <c r="F210" i="8"/>
  <c r="F211" i="8"/>
  <c r="F212" i="8"/>
  <c r="F213" i="8"/>
  <c r="F214" i="8"/>
  <c r="F215" i="8"/>
  <c r="F216" i="8"/>
  <c r="F217" i="8"/>
  <c r="F219" i="8"/>
  <c r="F220" i="8"/>
  <c r="F221" i="8"/>
  <c r="F222" i="8"/>
  <c r="F223" i="8"/>
  <c r="F224" i="8"/>
  <c r="F225" i="8"/>
  <c r="F226" i="8"/>
  <c r="F227" i="8"/>
  <c r="F228" i="8"/>
  <c r="F229" i="8"/>
  <c r="F230" i="8"/>
  <c r="F231" i="8"/>
  <c r="F232" i="8"/>
  <c r="F233" i="8"/>
  <c r="F234" i="8"/>
  <c r="F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11" i="8"/>
  <c r="H236" i="7"/>
  <c r="G236" i="7"/>
  <c r="F236" i="7"/>
  <c r="E236" i="7"/>
  <c r="E151" i="5"/>
  <c r="H236" i="6"/>
  <c r="G236" i="6"/>
  <c r="F236" i="6"/>
  <c r="E236" i="6"/>
  <c r="H236" i="5"/>
  <c r="G236" i="5"/>
  <c r="F236" i="5"/>
  <c r="E236" i="5"/>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10" i="2"/>
  <c r="H211" i="2"/>
  <c r="H212" i="2"/>
  <c r="H213" i="2"/>
  <c r="H214" i="2"/>
  <c r="H215" i="2"/>
  <c r="H216" i="2"/>
  <c r="H218" i="2"/>
  <c r="H219" i="2"/>
  <c r="H220" i="2"/>
  <c r="H221" i="2"/>
  <c r="H222" i="2"/>
  <c r="H223" i="2"/>
  <c r="H224" i="2"/>
  <c r="H225" i="2"/>
  <c r="H226" i="2"/>
  <c r="H227" i="2"/>
  <c r="H228" i="2"/>
  <c r="H229" i="2"/>
  <c r="H230" i="2"/>
  <c r="H231" i="2"/>
  <c r="H232" i="2"/>
  <c r="H233" i="2"/>
  <c r="H234" i="2"/>
  <c r="H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10" i="2"/>
  <c r="G211" i="2"/>
  <c r="G212" i="2"/>
  <c r="G213" i="2"/>
  <c r="G214" i="2"/>
  <c r="G215" i="2"/>
  <c r="G216" i="2"/>
  <c r="G217" i="2"/>
  <c r="G218" i="2"/>
  <c r="G219" i="2"/>
  <c r="G220" i="2"/>
  <c r="G221" i="2"/>
  <c r="G222" i="2"/>
  <c r="G223" i="2"/>
  <c r="G224" i="2"/>
  <c r="G225" i="2"/>
  <c r="G226" i="2"/>
  <c r="G227" i="2"/>
  <c r="G228" i="2"/>
  <c r="G229" i="2"/>
  <c r="G230" i="2"/>
  <c r="G232" i="2"/>
  <c r="G233" i="2"/>
  <c r="G234" i="2"/>
  <c r="G11" i="2"/>
  <c r="F12" i="2"/>
  <c r="F13" i="2"/>
  <c r="F14" i="2"/>
  <c r="F15" i="2"/>
  <c r="F16" i="2"/>
  <c r="F17" i="2"/>
  <c r="F18" i="2"/>
  <c r="F19" i="2"/>
  <c r="F21" i="2"/>
  <c r="F22" i="2"/>
  <c r="F23" i="2"/>
  <c r="F24"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8" i="2"/>
  <c r="E219" i="2"/>
  <c r="E220" i="2"/>
  <c r="E221" i="2"/>
  <c r="E222" i="2"/>
  <c r="E223" i="2"/>
  <c r="E224" i="2"/>
  <c r="E225" i="2"/>
  <c r="E226" i="2"/>
  <c r="E227" i="2"/>
  <c r="E228" i="2"/>
  <c r="E229" i="2"/>
  <c r="E230" i="2"/>
  <c r="E11" i="2"/>
  <c r="H236" i="4"/>
  <c r="G236" i="4"/>
  <c r="F236" i="4"/>
  <c r="E236" i="4"/>
  <c r="H236" i="3"/>
  <c r="G236" i="3"/>
  <c r="F236" i="3"/>
  <c r="E236" i="3"/>
  <c r="H236" i="2"/>
  <c r="G236" i="2"/>
  <c r="F236" i="2"/>
  <c r="E236" i="2"/>
  <c r="G236" i="8" l="1"/>
  <c r="H236" i="8"/>
  <c r="F236" i="8"/>
  <c r="H236" i="1"/>
  <c r="G236" i="1"/>
  <c r="F236" i="1"/>
  <c r="E236" i="1"/>
  <c r="E236" i="8" l="1"/>
  <c r="E236" i="12" l="1"/>
</calcChain>
</file>

<file path=xl/sharedStrings.xml><?xml version="1.0" encoding="utf-8"?>
<sst xmlns="http://schemas.openxmlformats.org/spreadsheetml/2006/main" count="7369" uniqueCount="577">
  <si>
    <t>Warehouse:</t>
  </si>
  <si>
    <t>US Foods</t>
  </si>
  <si>
    <t>Month:</t>
  </si>
  <si>
    <t>July</t>
  </si>
  <si>
    <t>Reporting Dates of Service:</t>
  </si>
  <si>
    <t>July 1-31, 2024</t>
  </si>
  <si>
    <t>**NOTE: Do NOT include charges for delivery/storage services that were rendered in previous school years and do NOT include payments by CEs made in SY25 that were for services rendered in previous school years.**</t>
  </si>
  <si>
    <t xml:space="preserve">Instructions: Please list the Total Delivery Fees charged to CEs, Delivery Fees paid by CEs, Private Storage Fees charged to CEs, and Private Storage Fees Paid by CEs for School Year 2025 [based on service date]. Transactions for delivery and private storage fees are now split out by federal fiscal year.			
			</t>
  </si>
  <si>
    <t>Date of Service - July 1-31, 2024</t>
  </si>
  <si>
    <t>Region</t>
  </si>
  <si>
    <t>CE ID</t>
  </si>
  <si>
    <t>Contracting Entity Name</t>
  </si>
  <si>
    <t>Delivery Fees Charged to invoices w/Service Date between July 1-31, 2024</t>
  </si>
  <si>
    <t>Delivery Fees Paid to invoices w/Service Date between July 1-31, 2024</t>
  </si>
  <si>
    <t>Private Storage Fees Charged to invoices w/Service Date between July 1-31, 2024</t>
  </si>
  <si>
    <t>Private Storage Fees Paid to invoices w/Service Date between July 1-31, 2024</t>
  </si>
  <si>
    <t>00452</t>
  </si>
  <si>
    <t>ABERNATHY ISD</t>
  </si>
  <si>
    <t>01034</t>
  </si>
  <si>
    <t>ABILENE ISD</t>
  </si>
  <si>
    <t>00880</t>
  </si>
  <si>
    <t>ADRIAN ISD</t>
  </si>
  <si>
    <t>00978</t>
  </si>
  <si>
    <t>ALBANY ISD</t>
  </si>
  <si>
    <t>00918</t>
  </si>
  <si>
    <t>AMARILLO ISD</t>
  </si>
  <si>
    <t>00710</t>
  </si>
  <si>
    <t>AMHERST ISD</t>
  </si>
  <si>
    <t>00008</t>
  </si>
  <si>
    <t>ANDREWS ISD</t>
  </si>
  <si>
    <t>00672</t>
  </si>
  <si>
    <t>ANSON ISD</t>
  </si>
  <si>
    <t>00591</t>
  </si>
  <si>
    <t>ANTON ISD</t>
  </si>
  <si>
    <t>00017</t>
  </si>
  <si>
    <t>ARCHER CITY ISD</t>
  </si>
  <si>
    <t>01005</t>
  </si>
  <si>
    <t>ASPERMONT ISD</t>
  </si>
  <si>
    <t>00148</t>
  </si>
  <si>
    <t>BAIRD ISD</t>
  </si>
  <si>
    <t>00946</t>
  </si>
  <si>
    <t>BALLINGER ISD</t>
  </si>
  <si>
    <t>00130</t>
  </si>
  <si>
    <t>BANGS ISD</t>
  </si>
  <si>
    <t>00704</t>
  </si>
  <si>
    <t>BENJAMIN ISD</t>
  </si>
  <si>
    <t>00612</t>
  </si>
  <si>
    <t>BIG SPRING ISD</t>
  </si>
  <si>
    <t>00132</t>
  </si>
  <si>
    <t>BLANKET ISD</t>
  </si>
  <si>
    <t>00742</t>
  </si>
  <si>
    <t>BOOKER ISD</t>
  </si>
  <si>
    <t>00095</t>
  </si>
  <si>
    <t>BORDEN COUNTY ISD</t>
  </si>
  <si>
    <t>00629</t>
  </si>
  <si>
    <t>BORGER ISD</t>
  </si>
  <si>
    <t>00905</t>
  </si>
  <si>
    <t>BOVINA ISD</t>
  </si>
  <si>
    <t>00189</t>
  </si>
  <si>
    <t>BRONTE ISD</t>
  </si>
  <si>
    <t>00135</t>
  </si>
  <si>
    <t>BROOKESMITH ISD</t>
  </si>
  <si>
    <t>01040</t>
  </si>
  <si>
    <t>BROWNFIELD ISD</t>
  </si>
  <si>
    <t>00131</t>
  </si>
  <si>
    <t>BROWNWOOD ISD</t>
  </si>
  <si>
    <t>01135</t>
  </si>
  <si>
    <t>BURKBURNETT ISD</t>
  </si>
  <si>
    <t>00921</t>
  </si>
  <si>
    <t>BUSHLAND ISD</t>
  </si>
  <si>
    <t>00550</t>
  </si>
  <si>
    <t>CANADIAN ISD</t>
  </si>
  <si>
    <t>00925</t>
  </si>
  <si>
    <t>CANYON ISD</t>
  </si>
  <si>
    <t>00539</t>
  </si>
  <si>
    <t>CHANNING ISD</t>
  </si>
  <si>
    <t>01299</t>
  </si>
  <si>
    <t>CHILDREN'S AID SOCIETY OF WEST TEXAS</t>
  </si>
  <si>
    <t>00181</t>
  </si>
  <si>
    <t>CHILDRESS ISD</t>
  </si>
  <si>
    <t>00464</t>
  </si>
  <si>
    <t>CHILLICOTHE ISD</t>
  </si>
  <si>
    <t>01050</t>
  </si>
  <si>
    <t>CHRISTOVAL ISD</t>
  </si>
  <si>
    <t>01139</t>
  </si>
  <si>
    <t>CITY VIEW ISD</t>
  </si>
  <si>
    <t>00316</t>
  </si>
  <si>
    <t>CLARENDON ISD</t>
  </si>
  <si>
    <t>00020</t>
  </si>
  <si>
    <t>CLAUDE ISD</t>
  </si>
  <si>
    <t>00147</t>
  </si>
  <si>
    <t>CLYDE CONS ISD</t>
  </si>
  <si>
    <t>00613</t>
  </si>
  <si>
    <t>COAHOMA ISD</t>
  </si>
  <si>
    <t>00191</t>
  </si>
  <si>
    <t>COLEMAN ISD</t>
  </si>
  <si>
    <t>00819</t>
  </si>
  <si>
    <t>COLORADO ISD</t>
  </si>
  <si>
    <t>00453</t>
  </si>
  <si>
    <t>COTTON CENTER ISD</t>
  </si>
  <si>
    <t>00236</t>
  </si>
  <si>
    <t>CRANE ISD</t>
  </si>
  <si>
    <t>00237</t>
  </si>
  <si>
    <t>CROCKETT CO CONS ISD</t>
  </si>
  <si>
    <t>00238</t>
  </si>
  <si>
    <t>CROSBYTON ISD</t>
  </si>
  <si>
    <t>00146</t>
  </si>
  <si>
    <t>CROSS PLAINS ISD</t>
  </si>
  <si>
    <t>00383</t>
  </si>
  <si>
    <t>CROWELL ISD</t>
  </si>
  <si>
    <t>00242</t>
  </si>
  <si>
    <t>DALHART ISD</t>
  </si>
  <si>
    <t>00745</t>
  </si>
  <si>
    <t>DARROUZETT ISD</t>
  </si>
  <si>
    <t>00287</t>
  </si>
  <si>
    <t>DAWSON ISD-WELCH</t>
  </si>
  <si>
    <t>01177</t>
  </si>
  <si>
    <t>DENVER CITY ISD</t>
  </si>
  <si>
    <t>00170</t>
  </si>
  <si>
    <t>DIMMITT ISD</t>
  </si>
  <si>
    <t>00836</t>
  </si>
  <si>
    <t>DUMAS ISD</t>
  </si>
  <si>
    <t>00136</t>
  </si>
  <si>
    <t>EARLY ISD</t>
  </si>
  <si>
    <t>00327</t>
  </si>
  <si>
    <t>ECTOR COUNTY ISD</t>
  </si>
  <si>
    <t>00220</t>
  </si>
  <si>
    <t>EDEN CONS ISD</t>
  </si>
  <si>
    <t>01136</t>
  </si>
  <si>
    <t>ELECTRA ISD</t>
  </si>
  <si>
    <t>00149</t>
  </si>
  <si>
    <t>EULA ISD</t>
  </si>
  <si>
    <t>00906</t>
  </si>
  <si>
    <t>FARWELL ISD</t>
  </si>
  <si>
    <t>00381</t>
  </si>
  <si>
    <t>FLOYDADA ISD</t>
  </si>
  <si>
    <t>00743</t>
  </si>
  <si>
    <t>FOLLETT ISD</t>
  </si>
  <si>
    <t>00614</t>
  </si>
  <si>
    <t>FORSAN ISD</t>
  </si>
  <si>
    <t>00755</t>
  </si>
  <si>
    <t>FRENSHIP ISD</t>
  </si>
  <si>
    <t>00907</t>
  </si>
  <si>
    <t>FRIONA ISD</t>
  </si>
  <si>
    <t>01232</t>
  </si>
  <si>
    <t xml:space="preserve">GARZA COUNTY  </t>
  </si>
  <si>
    <t>00767</t>
  </si>
  <si>
    <t>GRADY ISD</t>
  </si>
  <si>
    <t>01054</t>
  </si>
  <si>
    <t>GRAPE CREEK ISD</t>
  </si>
  <si>
    <t>00808</t>
  </si>
  <si>
    <t>GREENWOOD ISD</t>
  </si>
  <si>
    <t>00162</t>
  </si>
  <si>
    <t>GROOM ISD</t>
  </si>
  <si>
    <t>00461</t>
  </si>
  <si>
    <t>GRUVER ISD</t>
  </si>
  <si>
    <t>00454</t>
  </si>
  <si>
    <t>HALE CENTER ISD</t>
  </si>
  <si>
    <t>00673</t>
  </si>
  <si>
    <t>HAMLIN ISD</t>
  </si>
  <si>
    <t>01007</t>
  </si>
  <si>
    <t>HAPPY ISD</t>
  </si>
  <si>
    <t>01267</t>
  </si>
  <si>
    <t>HARMONY FAMILY SERVICES, INC</t>
  </si>
  <si>
    <t>01140</t>
  </si>
  <si>
    <t>HARROLD ISD</t>
  </si>
  <si>
    <t>00171</t>
  </si>
  <si>
    <t>HART ISD</t>
  </si>
  <si>
    <t>00540</t>
  </si>
  <si>
    <t>HARTLEY ISD</t>
  </si>
  <si>
    <t>00541</t>
  </si>
  <si>
    <t>HASKELL CISD</t>
  </si>
  <si>
    <t>00674</t>
  </si>
  <si>
    <t>HAWLEY ISD</t>
  </si>
  <si>
    <t>00317</t>
  </si>
  <si>
    <t>HEDLEY ISD</t>
  </si>
  <si>
    <t>00291</t>
  </si>
  <si>
    <t>HEREFORD ISD</t>
  </si>
  <si>
    <t>00975</t>
  </si>
  <si>
    <t>HERMLEIGH ISD</t>
  </si>
  <si>
    <t>00863</t>
  </si>
  <si>
    <t>HIGHLAND ISD</t>
  </si>
  <si>
    <t>00920</t>
  </si>
  <si>
    <t>HIGHLAND PARK ISD</t>
  </si>
  <si>
    <t>00018</t>
  </si>
  <si>
    <t>HOLLIDAY ISD</t>
  </si>
  <si>
    <t>00758</t>
  </si>
  <si>
    <t>IDALOU ISD</t>
  </si>
  <si>
    <t>06964</t>
  </si>
  <si>
    <t>IDEA Academy Permian Basin - FDP</t>
  </si>
  <si>
    <t>01137</t>
  </si>
  <si>
    <t>IOWA PARK CONS ISD</t>
  </si>
  <si>
    <t>00977</t>
  </si>
  <si>
    <t>IRA ISD</t>
  </si>
  <si>
    <t>00633</t>
  </si>
  <si>
    <t>IRION CO ISD</t>
  </si>
  <si>
    <t>00690</t>
  </si>
  <si>
    <t>JAYTON-GIRARD ISD</t>
  </si>
  <si>
    <t>01037</t>
  </si>
  <si>
    <t>JIM NED CONS ISD</t>
  </si>
  <si>
    <t>01132</t>
  </si>
  <si>
    <t>KELTON ISD</t>
  </si>
  <si>
    <t>01162</t>
  </si>
  <si>
    <t>KERMIT ISD</t>
  </si>
  <si>
    <t>00288</t>
  </si>
  <si>
    <t>KLONDIKE ISD</t>
  </si>
  <si>
    <t>00702</t>
  </si>
  <si>
    <t>KNOX CITY-O'BRIEN ISD</t>
  </si>
  <si>
    <t>01009</t>
  </si>
  <si>
    <t>KRESS ISD</t>
  </si>
  <si>
    <t>00289</t>
  </si>
  <si>
    <t>LAMESA ISD</t>
  </si>
  <si>
    <t>00908</t>
  </si>
  <si>
    <t>LAZBUDDIE ISD</t>
  </si>
  <si>
    <t>00420</t>
  </si>
  <si>
    <t>LEFORS ISD</t>
  </si>
  <si>
    <t>00711</t>
  </si>
  <si>
    <t>LITTLEFIELD ISD</t>
  </si>
  <si>
    <t>00382</t>
  </si>
  <si>
    <t>LOCKNEY ISD</t>
  </si>
  <si>
    <t>00397</t>
  </si>
  <si>
    <t>LOOP ISD</t>
  </si>
  <si>
    <t>00820</t>
  </si>
  <si>
    <t>LORAINE ISD</t>
  </si>
  <si>
    <t>00239</t>
  </si>
  <si>
    <t>LORENZO ISD</t>
  </si>
  <si>
    <t>01300</t>
  </si>
  <si>
    <t>LUBBOCK COUNTY JUVENILE JUSTICE CENTER</t>
  </si>
  <si>
    <t>00751</t>
  </si>
  <si>
    <t>LUBBOCK ISD</t>
  </si>
  <si>
    <t>00754</t>
  </si>
  <si>
    <t>LUBBOCK-COOPER ISD</t>
  </si>
  <si>
    <t>00675</t>
  </si>
  <si>
    <t>LUEDERS-AVOCA ISD</t>
  </si>
  <si>
    <t>00133</t>
  </si>
  <si>
    <t>MAY ISD</t>
  </si>
  <si>
    <t>01091</t>
  </si>
  <si>
    <t>MCCAMEY ISD</t>
  </si>
  <si>
    <t>00421</t>
  </si>
  <si>
    <t>MCLEAN ISD</t>
  </si>
  <si>
    <t>01041</t>
  </si>
  <si>
    <t>MEADOW ISD</t>
  </si>
  <si>
    <t>00457</t>
  </si>
  <si>
    <t>MEMPHIS ISD</t>
  </si>
  <si>
    <t>01035</t>
  </si>
  <si>
    <t>MERKEL ISD</t>
  </si>
  <si>
    <t>00938</t>
  </si>
  <si>
    <t>MIAMI ISD</t>
  </si>
  <si>
    <t>00806</t>
  </si>
  <si>
    <t>MIDLAND ACADEMY CHARTER SCHOOL</t>
  </si>
  <si>
    <t>00807</t>
  </si>
  <si>
    <t>MIDLAND ISD</t>
  </si>
  <si>
    <t>00947</t>
  </si>
  <si>
    <t>MILES ISD</t>
  </si>
  <si>
    <t>00979</t>
  </si>
  <si>
    <t>MORAN ISD</t>
  </si>
  <si>
    <t>00187</t>
  </si>
  <si>
    <t>MORTON ISD</t>
  </si>
  <si>
    <t>00029</t>
  </si>
  <si>
    <t>MULESHOE ISD</t>
  </si>
  <si>
    <t>00703</t>
  </si>
  <si>
    <t>MUNDAY CISD</t>
  </si>
  <si>
    <t>00172</t>
  </si>
  <si>
    <t>NAZARETH ISD</t>
  </si>
  <si>
    <t>00752</t>
  </si>
  <si>
    <t>NEW DEAL ISD</t>
  </si>
  <si>
    <t>00761</t>
  </si>
  <si>
    <t>NEW HOME ISD</t>
  </si>
  <si>
    <t>01142</t>
  </si>
  <si>
    <t>NORTHSIDE ISD-VERNON</t>
  </si>
  <si>
    <t>00759</t>
  </si>
  <si>
    <t>O'DONNELL ISD</t>
  </si>
  <si>
    <t>00949</t>
  </si>
  <si>
    <t>OLFEN ISD</t>
  </si>
  <si>
    <t>00712</t>
  </si>
  <si>
    <t>OLTON ISD</t>
  </si>
  <si>
    <t>00235</t>
  </si>
  <si>
    <t>PADUCAH ISD</t>
  </si>
  <si>
    <t>00543</t>
  </si>
  <si>
    <t>PAINT CREEK ISD</t>
  </si>
  <si>
    <t>00221</t>
  </si>
  <si>
    <t>PAINT ROCK ISD</t>
  </si>
  <si>
    <t>00422</t>
  </si>
  <si>
    <t>PAMPA ISD</t>
  </si>
  <si>
    <t>00163</t>
  </si>
  <si>
    <t>PANHANDLE ISD</t>
  </si>
  <si>
    <t>00193</t>
  </si>
  <si>
    <t>PANTHER CREEK CONS ISD</t>
  </si>
  <si>
    <t>00314</t>
  </si>
  <si>
    <t>PATTON SPRINGS ISD</t>
  </si>
  <si>
    <t>00878</t>
  </si>
  <si>
    <t>PERRYTON ISD</t>
  </si>
  <si>
    <t>00455</t>
  </si>
  <si>
    <t>PETERSBURG ISD</t>
  </si>
  <si>
    <t>01178</t>
  </si>
  <si>
    <t>PLAINS ISD</t>
  </si>
  <si>
    <t>00456</t>
  </si>
  <si>
    <t>PLAINVIEW ISD</t>
  </si>
  <si>
    <t>00631</t>
  </si>
  <si>
    <t>PLEMONS-STINNETT-PHILLIPS</t>
  </si>
  <si>
    <t>00411</t>
  </si>
  <si>
    <t>POST ISD</t>
  </si>
  <si>
    <t>00462</t>
  </si>
  <si>
    <t>PRINGLE-MORSE CONS ISD</t>
  </si>
  <si>
    <t>00465</t>
  </si>
  <si>
    <t>QUANAH ISD</t>
  </si>
  <si>
    <t>00240</t>
  </si>
  <si>
    <t>RALLS ISD</t>
  </si>
  <si>
    <t>01092</t>
  </si>
  <si>
    <t>RANKIN ISD</t>
  </si>
  <si>
    <t>00926</t>
  </si>
  <si>
    <t>REAGAN COUNTY ISD</t>
  </si>
  <si>
    <t>00919</t>
  </si>
  <si>
    <t>RIVER ROAD ISD</t>
  </si>
  <si>
    <t>00190</t>
  </si>
  <si>
    <t>ROBERT LEE ISD</t>
  </si>
  <si>
    <t>00379</t>
  </si>
  <si>
    <t>ROBY CONS ISD</t>
  </si>
  <si>
    <t>00756</t>
  </si>
  <si>
    <t>ROOSEVELT ISD</t>
  </si>
  <si>
    <t>00593</t>
  </si>
  <si>
    <t>ROPES ISD</t>
  </si>
  <si>
    <t>00860</t>
  </si>
  <si>
    <t>ROSCOE COLLEGIATE ISD</t>
  </si>
  <si>
    <t>00380</t>
  </si>
  <si>
    <t>ROTAN ISD</t>
  </si>
  <si>
    <t>00542</t>
  </si>
  <si>
    <t>RULE ISD</t>
  </si>
  <si>
    <t>01051</t>
  </si>
  <si>
    <t>SAN ANGELO ISD</t>
  </si>
  <si>
    <t>00290</t>
  </si>
  <si>
    <t>SANDS ISD</t>
  </si>
  <si>
    <t>00630</t>
  </si>
  <si>
    <t>SANFORD-FRITCH ISD</t>
  </si>
  <si>
    <t>00192</t>
  </si>
  <si>
    <t>SANTA ANNA ISD</t>
  </si>
  <si>
    <t>00974</t>
  </si>
  <si>
    <t>SCHLEICHER ISD</t>
  </si>
  <si>
    <t>00396</t>
  </si>
  <si>
    <t>SEAGRAVES ISD</t>
  </si>
  <si>
    <t>00398</t>
  </si>
  <si>
    <t>SEMINOLE ISD</t>
  </si>
  <si>
    <t>00036</t>
  </si>
  <si>
    <t>SEYMOUR ISD</t>
  </si>
  <si>
    <t>00757</t>
  </si>
  <si>
    <t>SHALLOWATER ISD</t>
  </si>
  <si>
    <t>01130</t>
  </si>
  <si>
    <t>SHAMROCK ISD</t>
  </si>
  <si>
    <t>00127</t>
  </si>
  <si>
    <t>SILVERTON ISD</t>
  </si>
  <si>
    <t>00753</t>
  </si>
  <si>
    <t>SLATON ISD</t>
  </si>
  <si>
    <t>00594</t>
  </si>
  <si>
    <t>SMYER ISD</t>
  </si>
  <si>
    <t>00976</t>
  </si>
  <si>
    <t>SNYDER ISD</t>
  </si>
  <si>
    <t>01006</t>
  </si>
  <si>
    <t>SONORA ISD</t>
  </si>
  <si>
    <t>00412</t>
  </si>
  <si>
    <t>SOUTHLAND ISD</t>
  </si>
  <si>
    <t>00463</t>
  </si>
  <si>
    <t>SPEARMAN ISD</t>
  </si>
  <si>
    <t>00713</t>
  </si>
  <si>
    <t>SPRINGLAKE-EARTH ISD</t>
  </si>
  <si>
    <t>00313</t>
  </si>
  <si>
    <t>SPUR ISD</t>
  </si>
  <si>
    <t>01271</t>
  </si>
  <si>
    <t>ST JOSEPH ALAMO CATHOLIC SCHOOL</t>
  </si>
  <si>
    <t>00676</t>
  </si>
  <si>
    <t>STAMFORD ISD</t>
  </si>
  <si>
    <t>00766</t>
  </si>
  <si>
    <t>STANTON ISD</t>
  </si>
  <si>
    <t>01004</t>
  </si>
  <si>
    <t>STERLING CITY ISD</t>
  </si>
  <si>
    <t>00987</t>
  </si>
  <si>
    <t>STRATFORD ISD</t>
  </si>
  <si>
    <t>00714</t>
  </si>
  <si>
    <t>SUDAN ISD</t>
  </si>
  <si>
    <t>00595</t>
  </si>
  <si>
    <t>SUNDOWN ISD</t>
  </si>
  <si>
    <t>00837</t>
  </si>
  <si>
    <t>SUNRAY ISD</t>
  </si>
  <si>
    <t>00861</t>
  </si>
  <si>
    <t>SWEETWATER ISD</t>
  </si>
  <si>
    <t>00760</t>
  </si>
  <si>
    <t>TAHOKA ISD</t>
  </si>
  <si>
    <t>01212</t>
  </si>
  <si>
    <t>TAYLOR COUNTY JUVENILE PROBATION DEPARTMENT</t>
  </si>
  <si>
    <t>00986</t>
  </si>
  <si>
    <t>TEXHOMA ISD</t>
  </si>
  <si>
    <t>00243</t>
  </si>
  <si>
    <t>TEXLINE ISD</t>
  </si>
  <si>
    <t>01043</t>
  </si>
  <si>
    <t>THROCKMORTON ISD</t>
  </si>
  <si>
    <t>03857</t>
  </si>
  <si>
    <t>TJJD-RON JACKSON STATE JUVENILE FDP</t>
  </si>
  <si>
    <t>01049</t>
  </si>
  <si>
    <t>TLC ACADEMY</t>
  </si>
  <si>
    <t>01191</t>
  </si>
  <si>
    <t>TOM GREEN JUVENILE CENT DETENTION CENTER</t>
  </si>
  <si>
    <t>01036</t>
  </si>
  <si>
    <t>TRENT ISD</t>
  </si>
  <si>
    <t>01008</t>
  </si>
  <si>
    <t>TULIA ISD</t>
  </si>
  <si>
    <t>00458</t>
  </si>
  <si>
    <t>TURKEY-QUITAQUE ISD</t>
  </si>
  <si>
    <t>00879</t>
  </si>
  <si>
    <t>VEGA ISD</t>
  </si>
  <si>
    <t>01055</t>
  </si>
  <si>
    <t>VERIBEST ISD</t>
  </si>
  <si>
    <t>01141</t>
  </si>
  <si>
    <t>VERNON ISD</t>
  </si>
  <si>
    <t>00292</t>
  </si>
  <si>
    <t>WALCOTT ISD</t>
  </si>
  <si>
    <t>01053</t>
  </si>
  <si>
    <t>WALL ISD</t>
  </si>
  <si>
    <t>01052</t>
  </si>
  <si>
    <t>WATER VALLEY ISD</t>
  </si>
  <si>
    <t>00209</t>
  </si>
  <si>
    <t>WELLINGTON ISD</t>
  </si>
  <si>
    <t>01042</t>
  </si>
  <si>
    <t>WELLMAN-UNION CISD</t>
  </si>
  <si>
    <t>01131</t>
  </si>
  <si>
    <t>WHEELER ISD</t>
  </si>
  <si>
    <t>00164</t>
  </si>
  <si>
    <t>WHITE DEER ISD</t>
  </si>
  <si>
    <t>00188</t>
  </si>
  <si>
    <t>WHITEFACE CONS ISD</t>
  </si>
  <si>
    <t>00596</t>
  </si>
  <si>
    <t>WHITHARRAL ISD</t>
  </si>
  <si>
    <t>01138</t>
  </si>
  <si>
    <t>WICHITA FALLS ISD</t>
  </si>
  <si>
    <t>00881</t>
  </si>
  <si>
    <t>WILDORADO ISD</t>
  </si>
  <si>
    <t>00762</t>
  </si>
  <si>
    <t>WILSON ISD</t>
  </si>
  <si>
    <t>00019</t>
  </si>
  <si>
    <t>WINDTHORST ISD</t>
  </si>
  <si>
    <t>01163</t>
  </si>
  <si>
    <t>WINK-LOVING ISD</t>
  </si>
  <si>
    <t>00948</t>
  </si>
  <si>
    <t>WINTERS ISD</t>
  </si>
  <si>
    <t>06600</t>
  </si>
  <si>
    <t>WIRE HOLLOW EDUCATION INNOVATION</t>
  </si>
  <si>
    <t>01044</t>
  </si>
  <si>
    <t>WOODSON ISD</t>
  </si>
  <si>
    <t>01038</t>
  </si>
  <si>
    <t>WYLIE ISD-ABILENE</t>
  </si>
  <si>
    <t>01213</t>
  </si>
  <si>
    <t>YOUTH CENTER OF THE HIGH PLAINS</t>
  </si>
  <si>
    <t>00134</t>
  </si>
  <si>
    <t>ZEPHYR ISD</t>
  </si>
  <si>
    <t>00592</t>
  </si>
  <si>
    <t>LEVELLAND ISD</t>
  </si>
  <si>
    <t>00840</t>
  </si>
  <si>
    <t>MOTLEY CTY ISD</t>
  </si>
  <si>
    <t>TOTALS</t>
  </si>
  <si>
    <t>August</t>
  </si>
  <si>
    <t>August 1-31, 2024</t>
  </si>
  <si>
    <t>Date of Service - August 1-31, 2024</t>
  </si>
  <si>
    <t>Delivery Fees Charged to invoices w/Service Date between August 1-31, 2024</t>
  </si>
  <si>
    <t>Delivery Fees Paid to invoices w/Service Date between August 1-31, 2024</t>
  </si>
  <si>
    <t>Private Storage Fees Charged to invoices w/Service Date between August 1-31, 2024</t>
  </si>
  <si>
    <t>Private Storage Fees Paid to invoices w/Service Date between August 1-31, 2024</t>
  </si>
  <si>
    <t>September</t>
  </si>
  <si>
    <t>September 1-30, 2024</t>
  </si>
  <si>
    <t>Date of Service - September 1-30, 2024</t>
  </si>
  <si>
    <t>Delivery Fees Charged to invoices w/Service Date between September 1-30, 2024</t>
  </si>
  <si>
    <t>Delivery Fees Paid to invoices w/Service Date between September 1-30, 2024</t>
  </si>
  <si>
    <t>Private Storage Fees Charged to invoices w/Service Date between September 1-30, 2024</t>
  </si>
  <si>
    <t>Private Storage Fees Paid to invoices w/Service Date between September 1-30, 2024</t>
  </si>
  <si>
    <t>1346</t>
  </si>
  <si>
    <t>ECTOR COUNTY JUVENILE DETENTION</t>
  </si>
  <si>
    <t>WESTBROOK</t>
  </si>
  <si>
    <t>Quarter:</t>
  </si>
  <si>
    <t>1</t>
  </si>
  <si>
    <t>July 1, 2024 - September 30, 2024</t>
  </si>
  <si>
    <t>Date of Service - July 2024 through September 2024</t>
  </si>
  <si>
    <t>Delivery Fees Charged to invoices w/Service Date between July 2024-September 2024</t>
  </si>
  <si>
    <t>Delivery Fees Paid to invoices w/Service Date between July 2024-September 2024</t>
  </si>
  <si>
    <t>Private Storage Fees Charged to invoices w/Service Date between July 2024-September 2024</t>
  </si>
  <si>
    <t>Private Storage Fees Paid to invoices w/Service Date between July 2024-September 2024</t>
  </si>
  <si>
    <t>October</t>
  </si>
  <si>
    <t>October 1-31, 2024</t>
  </si>
  <si>
    <t>Date of Service - October 1-31, 2024</t>
  </si>
  <si>
    <t>Delivery Fees Charged to invoices w/Service Date between October 1-31, 2024</t>
  </si>
  <si>
    <t>Delivery Fees Paid to invoices w/Service Date between October 1-31, 2024</t>
  </si>
  <si>
    <t>Private Storage Fees Charged to invoices w/Service Date between October 1-31, 2024</t>
  </si>
  <si>
    <t>Private Storage Fees Paid to invoices w/Service Date between October 1-31, 2024</t>
  </si>
  <si>
    <t>November</t>
  </si>
  <si>
    <t>November 1-30, 2024</t>
  </si>
  <si>
    <t>Date of Service - November 1-30, 2024</t>
  </si>
  <si>
    <t>Delivery Fees Charged to invoices w/Service Date between November 1-30, 2024</t>
  </si>
  <si>
    <t>Delivery Fees Paid to invoices w/Service Date between November 1-30, 2024</t>
  </si>
  <si>
    <t>Private Storage Fees Charged to invoices w/Service Date between November 1-30, 2024</t>
  </si>
  <si>
    <t>Private Storage Fees Paid to invoices w/Service Date between November 1-30, 2024</t>
  </si>
  <si>
    <t>December</t>
  </si>
  <si>
    <t>December 1-31, 2024</t>
  </si>
  <si>
    <t>Date of Service - December 1-31, 2024</t>
  </si>
  <si>
    <t>Delivery Fees Charged to invoices w/Service Date between December 1-31, 2024</t>
  </si>
  <si>
    <t>Delivery Fees Paid to invoices w/Service Date between December 1-31, 2024</t>
  </si>
  <si>
    <t>Private Storage Fees Charged to invoices w/Service Date between December 1-31, 2024</t>
  </si>
  <si>
    <t>Private Storage Fees Paid to invoices w/Service Date between December 1-31, 2024</t>
  </si>
  <si>
    <t>2</t>
  </si>
  <si>
    <t>October 1, 2024- December 31, 2024</t>
  </si>
  <si>
    <t>Date of Service -October 2024 through December 2024</t>
  </si>
  <si>
    <t>Delivery Fees Charged to invoices w/Service Date between October 2024- December 2024</t>
  </si>
  <si>
    <t>Delivery Fees Paid to invoices w/Service Date between October 2024-December 2024</t>
  </si>
  <si>
    <t>Private Storage Fees Charged to invoices w/Service Date between October 2024- December 2024</t>
  </si>
  <si>
    <t>Private Storage Fees Paid to invoices w/Service Date between October 2024-December 2024</t>
  </si>
  <si>
    <t>Delivery Fees Charged</t>
  </si>
  <si>
    <t>Private Storage Fees Charged</t>
  </si>
  <si>
    <t>Total</t>
  </si>
  <si>
    <t>Delivery Fees Paid</t>
  </si>
  <si>
    <t>Private Storage Fees Paid</t>
  </si>
  <si>
    <t>January</t>
  </si>
  <si>
    <t>January 1-31, 2025</t>
  </si>
  <si>
    <t>Date of Service -January 1-31, 2025</t>
  </si>
  <si>
    <t>Delivery Fees Charged to invoices w/Service Date between January 1-31, 2025</t>
  </si>
  <si>
    <t xml:space="preserve">Delivery Fees Paid to invoices w/Service Date between January 1-31, 2025 </t>
  </si>
  <si>
    <t>Private Storage Fees Charged to invoices w/Service Date between January 1-31, 2025</t>
  </si>
  <si>
    <t>Private Storage Fees Paid to invoices w/Service Date between January 1-31, 2025</t>
  </si>
  <si>
    <t>February</t>
  </si>
  <si>
    <t>February 1-28, 2025</t>
  </si>
  <si>
    <t>Date of Service -February 1-28, 2025</t>
  </si>
  <si>
    <t>Delivery Fees Charged to invoices w/Service Date between February 1-28, 2025</t>
  </si>
  <si>
    <t xml:space="preserve">Delivery Fees Paid to invoices w/Service Date between February 1-28, 2025 </t>
  </si>
  <si>
    <t>Private Storage Fees Charged to invoices w/Service Date between February 1-28, 2025</t>
  </si>
  <si>
    <t>Private Storage Fees Paid to invoices w/Service Date between February 1-28, 2025</t>
  </si>
  <si>
    <t>March</t>
  </si>
  <si>
    <t>March 1-31, 2025</t>
  </si>
  <si>
    <t>Date of Service -March 1-31, 2025</t>
  </si>
  <si>
    <t>Delivery Fees Charged to invoices w/Service Date between March 1-31, 2025</t>
  </si>
  <si>
    <t xml:space="preserve">Delivery Fees Paid to invoices w/Service Date between March 1-31, 2025 </t>
  </si>
  <si>
    <t>Private Storage Fees Charged to invoices w/Service Date between March 1-31, 2025</t>
  </si>
  <si>
    <t>Private Storage Fees Paid to invoices w/Service Date between March 1-31, 2025</t>
  </si>
  <si>
    <t>3</t>
  </si>
  <si>
    <t>January 1, 2025-March 1-31, 2025</t>
  </si>
  <si>
    <t>Date of Service -January 2025-March 2025</t>
  </si>
  <si>
    <t>Delivery Fees Charged to invoices w/Service Date between January 2025-March 2025</t>
  </si>
  <si>
    <t>Delivery Fees Paid to invoices w/Service Date between January 2025-March 2025</t>
  </si>
  <si>
    <t>Private Storage Fees Charged to invoices w/Service Date between January 2025-March 2025</t>
  </si>
  <si>
    <t>Private Storage Fees Paid to invoices w/Service Date between January 2025-March 2025</t>
  </si>
  <si>
    <t>Delivery Charged</t>
  </si>
  <si>
    <t>Private Storage Charged</t>
  </si>
  <si>
    <t>Delivery Paid</t>
  </si>
  <si>
    <t>Private Storage Paid</t>
  </si>
  <si>
    <t>Percentage Paid for Delivery</t>
  </si>
  <si>
    <t>Percentage Paid for Private Storage Reports</t>
  </si>
  <si>
    <t>April</t>
  </si>
  <si>
    <t>April 1-30, 2025</t>
  </si>
  <si>
    <t>Date of Service -April 1-30, 2025</t>
  </si>
  <si>
    <t>Delivery Fees Charged to invoices w/Service Date between April 1-30, 2025</t>
  </si>
  <si>
    <t>Delivery Fees Paid to invoices w/Service Date between April 1-30, 2025</t>
  </si>
  <si>
    <t>Private Storage Fees Charged to invoices w/Service Date between April 1-30, 2025</t>
  </si>
  <si>
    <t>Private Storage Fees Paid to invoices w/Service Date between April 1-30, 2025</t>
  </si>
  <si>
    <t>May</t>
  </si>
  <si>
    <t>May 1-31, 2025</t>
  </si>
  <si>
    <t>Date of Service -May 1-31, 2025</t>
  </si>
  <si>
    <t>Delivery Fees Charged to invoices w/Service Date between May 1-31, 2025</t>
  </si>
  <si>
    <t>Delivery Fees Paid to invoices w/Service Date between May 1-31, 2025</t>
  </si>
  <si>
    <t>Private Storage Fees Charged to invoices w/Service Date between May 1-31, 2025</t>
  </si>
  <si>
    <t>Private Storage Fees Paid to invoices w/Service Date between May 1-31, 2025</t>
  </si>
  <si>
    <t>June</t>
  </si>
  <si>
    <t>June 1-30, 2025</t>
  </si>
  <si>
    <t>Date of Service -June 1-30, 2025</t>
  </si>
  <si>
    <t>Delivery Fees Charged to invoices w/Service Date between June 1-30, 2025</t>
  </si>
  <si>
    <t>Delivery Fees Paid to invoices w/Service Date between June 1-30, 2025</t>
  </si>
  <si>
    <t>Private Storage Fees Charged to invoices w/Service Date between June 1-30, 2025</t>
  </si>
  <si>
    <t>Private Storage Fees Paid to invoices w/Service Date between June 1-30, 2025</t>
  </si>
  <si>
    <t>4</t>
  </si>
  <si>
    <t>April 1, 2025-June 1-30, 2025</t>
  </si>
  <si>
    <t>Date of Service -April 2025-June2025</t>
  </si>
  <si>
    <t>Delivery Fees Charged to invoices w/Service Date between April 2025-June 2025</t>
  </si>
  <si>
    <t>Delivery Fees Paid to invoices w/Service Date between April 2025-June 2025</t>
  </si>
  <si>
    <t>Private Storage Fees Charged to invoices w/Service Date between April 2025-June 2025</t>
  </si>
  <si>
    <t>Private Storage Fees Paid to invoices w/Service Date between April 2025-June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</si>
</sst>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4" formatCode="_(&quot;$&quot;* #,##0.00_);_(&quot;$&quot;* \(#,##0.00\);_(&quot;$&quot;* &quot;-&quot;??_);_(@_)"/>
  </numFmts>
  <fonts count="6"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FF0000"/>
      <name val="Aptos Narrow"/>
      <family val="2"/>
      <scheme val="minor"/>
    </font>
    <font>
      <b/>
      <sz val="14"/>
      <color theme="1"/>
      <name val="Aptos Narrow"/>
      <family val="2"/>
      <scheme val="minor"/>
    </font>
    <font>
      <sz val="11"/>
      <name val="Aptos Narrow"/>
      <family val="2"/>
      <scheme val="minor"/>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3" tint="0.89999084444715716"/>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64">
    <xf numFmtId="0" fontId="0" fillId="0" borderId="0" xfId="0"/>
    <xf numFmtId="49" fontId="0" fillId="0" borderId="0" xfId="0" applyNumberFormat="1"/>
    <xf numFmtId="0" fontId="2" fillId="0" borderId="1" xfId="0" applyFont="1" applyBorder="1"/>
    <xf numFmtId="49" fontId="0" fillId="0" borderId="2" xfId="0" applyNumberFormat="1" applyBorder="1"/>
    <xf numFmtId="0" fontId="2" fillId="0" borderId="2" xfId="0" applyFont="1" applyBorder="1"/>
    <xf numFmtId="0" fontId="2" fillId="0" borderId="2" xfId="0" applyFont="1" applyBorder="1" applyAlignment="1">
      <alignment wrapText="1"/>
    </xf>
    <xf numFmtId="49" fontId="3" fillId="0" borderId="2" xfId="0" applyNumberFormat="1" applyFont="1" applyBorder="1"/>
    <xf numFmtId="0" fontId="0" fillId="0" borderId="0" xfId="0" applyAlignment="1">
      <alignment wrapText="1"/>
    </xf>
    <xf numFmtId="0" fontId="2" fillId="0" borderId="0" xfId="0" applyFont="1" applyAlignment="1">
      <alignment horizontal="left" wrapText="1"/>
    </xf>
    <xf numFmtId="0" fontId="0" fillId="0" borderId="8" xfId="0" applyBorder="1" applyAlignment="1">
      <alignment horizontal="left" wrapText="1"/>
    </xf>
    <xf numFmtId="49" fontId="0" fillId="0" borderId="8" xfId="0" applyNumberFormat="1" applyBorder="1" applyAlignment="1">
      <alignment horizontal="left" wrapText="1"/>
    </xf>
    <xf numFmtId="0" fontId="0" fillId="0" borderId="10" xfId="0" applyBorder="1" applyAlignment="1">
      <alignment horizontal="left" wrapText="1"/>
    </xf>
    <xf numFmtId="0" fontId="0" fillId="0" borderId="6" xfId="0" applyBorder="1"/>
    <xf numFmtId="49" fontId="0" fillId="0" borderId="6" xfId="0" applyNumberFormat="1" applyBorder="1"/>
    <xf numFmtId="0" fontId="0" fillId="0" borderId="14" xfId="0" applyBorder="1"/>
    <xf numFmtId="44" fontId="0" fillId="0" borderId="15" xfId="1" applyFont="1" applyFill="1" applyBorder="1" applyProtection="1">
      <protection locked="0"/>
    </xf>
    <xf numFmtId="44" fontId="0" fillId="0" borderId="6" xfId="1" applyFont="1" applyFill="1" applyBorder="1" applyProtection="1">
      <protection locked="0"/>
    </xf>
    <xf numFmtId="44" fontId="0" fillId="0" borderId="16" xfId="1" applyFont="1" applyFill="1" applyBorder="1" applyProtection="1">
      <protection locked="0"/>
    </xf>
    <xf numFmtId="44" fontId="0" fillId="0" borderId="0" xfId="1" applyFont="1" applyFill="1" applyBorder="1" applyProtection="1">
      <protection locked="0"/>
    </xf>
    <xf numFmtId="0" fontId="0" fillId="0" borderId="6" xfId="0" applyBorder="1" applyProtection="1">
      <protection locked="0"/>
    </xf>
    <xf numFmtId="49" fontId="0" fillId="0" borderId="6" xfId="0" applyNumberFormat="1" applyBorder="1" applyProtection="1">
      <protection locked="0"/>
    </xf>
    <xf numFmtId="0" fontId="0" fillId="0" borderId="14" xfId="0" applyBorder="1" applyProtection="1">
      <protection locked="0"/>
    </xf>
    <xf numFmtId="44" fontId="0" fillId="0" borderId="16" xfId="1" applyFont="1" applyBorder="1" applyProtection="1">
      <protection locked="0"/>
    </xf>
    <xf numFmtId="0" fontId="0" fillId="0" borderId="17" xfId="0" applyBorder="1"/>
    <xf numFmtId="0" fontId="2" fillId="3" borderId="14" xfId="0" applyFont="1" applyFill="1" applyBorder="1"/>
    <xf numFmtId="44" fontId="0" fillId="0" borderId="15" xfId="0" applyNumberFormat="1" applyBorder="1"/>
    <xf numFmtId="44" fontId="0" fillId="0" borderId="6" xfId="0" applyNumberFormat="1" applyBorder="1"/>
    <xf numFmtId="44" fontId="0" fillId="0" borderId="16" xfId="0" applyNumberFormat="1" applyBorder="1"/>
    <xf numFmtId="0" fontId="0" fillId="4" borderId="6" xfId="0" applyFill="1" applyBorder="1"/>
    <xf numFmtId="49" fontId="0" fillId="4" borderId="6" xfId="0" applyNumberFormat="1" applyFill="1" applyBorder="1"/>
    <xf numFmtId="0" fontId="0" fillId="4" borderId="14" xfId="0" applyFill="1" applyBorder="1"/>
    <xf numFmtId="0" fontId="2" fillId="4" borderId="15" xfId="0" applyFont="1" applyFill="1" applyBorder="1" applyAlignment="1">
      <alignment wrapText="1"/>
    </xf>
    <xf numFmtId="0" fontId="2" fillId="4" borderId="6" xfId="0" applyFont="1" applyFill="1" applyBorder="1" applyAlignment="1">
      <alignment wrapText="1"/>
    </xf>
    <xf numFmtId="0" fontId="2" fillId="4" borderId="16" xfId="0" applyFont="1" applyFill="1" applyBorder="1" applyAlignment="1">
      <alignment wrapText="1"/>
    </xf>
    <xf numFmtId="44" fontId="5" fillId="0" borderId="6" xfId="0" applyNumberFormat="1" applyFont="1" applyBorder="1"/>
    <xf numFmtId="44" fontId="0" fillId="0" borderId="18" xfId="0" applyNumberFormat="1" applyBorder="1"/>
    <xf numFmtId="44" fontId="0" fillId="0" borderId="19" xfId="0" applyNumberFormat="1" applyBorder="1"/>
    <xf numFmtId="44" fontId="0" fillId="0" borderId="6" xfId="1" applyFont="1" applyFill="1" applyBorder="1" applyProtection="1"/>
    <xf numFmtId="44" fontId="0" fillId="0" borderId="0" xfId="1" applyFont="1"/>
    <xf numFmtId="44" fontId="0" fillId="0" borderId="0" xfId="0" applyNumberFormat="1"/>
    <xf numFmtId="8" fontId="0" fillId="0" borderId="6" xfId="0" applyNumberFormat="1" applyBorder="1"/>
    <xf numFmtId="8" fontId="0" fillId="0" borderId="18" xfId="0" applyNumberFormat="1" applyBorder="1"/>
    <xf numFmtId="8" fontId="0" fillId="0" borderId="19" xfId="0" applyNumberFormat="1" applyBorder="1"/>
    <xf numFmtId="0" fontId="0" fillId="0" borderId="0" xfId="0" applyAlignment="1">
      <alignment horizontal="center" vertical="center"/>
    </xf>
    <xf numFmtId="2" fontId="0" fillId="0" borderId="0" xfId="0" applyNumberFormat="1"/>
    <xf numFmtId="44" fontId="0" fillId="0" borderId="20" xfId="0" applyNumberFormat="1" applyBorder="1"/>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9" xfId="0" applyFont="1" applyBorder="1" applyAlignment="1">
      <alignment horizontal="left" wrapText="1"/>
    </xf>
    <xf numFmtId="0" fontId="3" fillId="0" borderId="6" xfId="0" applyFont="1" applyBorder="1" applyAlignment="1">
      <alignment horizontal="center" vertical="top"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13" xfId="0" applyFont="1" applyFill="1" applyBorder="1" applyAlignment="1">
      <alignment horizontal="center" wrapText="1"/>
    </xf>
    <xf numFmtId="0" fontId="0" fillId="0" borderId="6" xfId="0" applyFill="1" applyBorder="1"/>
    <xf numFmtId="49" fontId="0" fillId="0" borderId="6" xfId="0" applyNumberFormat="1" applyFill="1" applyBorder="1"/>
    <xf numFmtId="0" fontId="0" fillId="0" borderId="14" xfId="0" applyFill="1" applyBorder="1"/>
    <xf numFmtId="0" fontId="0" fillId="0" borderId="6" xfId="0" applyFill="1" applyBorder="1" applyProtection="1">
      <protection locked="0"/>
    </xf>
    <xf numFmtId="49" fontId="0" fillId="0" borderId="6" xfId="0" applyNumberFormat="1" applyFill="1" applyBorder="1" applyProtection="1">
      <protection locked="0"/>
    </xf>
    <xf numFmtId="0" fontId="0" fillId="0" borderId="14" xfId="0" applyFill="1" applyBorder="1" applyProtection="1">
      <protection locked="0"/>
    </xf>
    <xf numFmtId="44" fontId="0" fillId="0" borderId="6" xfId="0" applyNumberFormat="1" applyFill="1" applyBorder="1"/>
    <xf numFmtId="44" fontId="5" fillId="0" borderId="6" xfId="0" applyNumberFormat="1" applyFont="1" applyFill="1" applyBorder="1"/>
  </cellXfs>
  <cellStyles count="2">
    <cellStyle name="Currency" xfId="1" builtinId="4"/>
    <cellStyle name="Normal" xfId="0" builtinId="0"/>
  </cellStyles>
  <dxfs count="0"/>
  <tableStyles count="1" defaultTableStyle="TableStyleMedium2" defaultPivotStyle="PivotStyleLight16">
    <tableStyle name="Invisible" pivot="0" table="0" count="0" xr9:uid="{4F7FF8BE-90F1-4E22-900D-DD5B047F97B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75492-68EE-4DE2-9336-8271C2C300B7}">
  <sheetPr>
    <tabColor rgb="FF0000FF"/>
  </sheetPr>
  <dimension ref="B1:J236"/>
  <sheetViews>
    <sheetView zoomScale="110" zoomScaleNormal="110" workbookViewId="0">
      <pane ySplit="10" topLeftCell="A11" activePane="bottomLeft" state="frozen"/>
      <selection activeCell="E11" sqref="E11"/>
      <selection pane="bottomLeft" activeCell="E11" sqref="E11"/>
    </sheetView>
  </sheetViews>
  <sheetFormatPr defaultRowHeight="15" x14ac:dyDescent="0.25"/>
  <cols>
    <col min="1" max="1" width="4.140625" customWidth="1"/>
    <col min="2" max="2" width="15.42578125" bestFit="1" customWidth="1"/>
    <col min="3" max="3" width="29.5703125" style="1" bestFit="1" customWidth="1"/>
    <col min="4" max="4" width="49.42578125" customWidth="1"/>
    <col min="5" max="5" width="27.140625" customWidth="1"/>
    <col min="6" max="6" width="23.85546875" customWidth="1"/>
    <col min="7" max="7" width="27.140625" customWidth="1"/>
    <col min="8" max="8" width="24.85546875" customWidth="1"/>
    <col min="9" max="10" width="11.85546875" bestFit="1" customWidth="1"/>
  </cols>
  <sheetData>
    <row r="1" spans="2:8" ht="5.25" customHeight="1" thickBot="1" x14ac:dyDescent="0.3"/>
    <row r="2" spans="2:8" ht="20.100000000000001" customHeight="1" thickBot="1" x14ac:dyDescent="0.3">
      <c r="B2" s="2" t="s">
        <v>0</v>
      </c>
      <c r="C2" s="3" t="s">
        <v>1</v>
      </c>
    </row>
    <row r="3" spans="2:8" ht="15.75" thickBot="1" x14ac:dyDescent="0.3">
      <c r="B3" s="4" t="s">
        <v>2</v>
      </c>
      <c r="C3" s="3" t="s">
        <v>3</v>
      </c>
    </row>
    <row r="4" spans="2:8" ht="45.75" thickBot="1" x14ac:dyDescent="0.3">
      <c r="B4" s="5" t="s">
        <v>4</v>
      </c>
      <c r="C4" s="6" t="s">
        <v>5</v>
      </c>
      <c r="D4" s="52" t="s">
        <v>6</v>
      </c>
      <c r="E4" s="52"/>
      <c r="F4" s="52"/>
      <c r="G4" s="52"/>
    </row>
    <row r="5" spans="2:8" x14ac:dyDescent="0.25">
      <c r="D5" s="52"/>
      <c r="E5" s="52"/>
      <c r="F5" s="52"/>
      <c r="G5" s="52"/>
    </row>
    <row r="6" spans="2:8" ht="15" customHeight="1" x14ac:dyDescent="0.25">
      <c r="B6" s="46" t="s">
        <v>7</v>
      </c>
      <c r="C6" s="47"/>
      <c r="D6" s="47"/>
      <c r="E6" s="48"/>
      <c r="F6" s="7"/>
    </row>
    <row r="7" spans="2:8" x14ac:dyDescent="0.25">
      <c r="B7" s="49"/>
      <c r="C7" s="50"/>
      <c r="D7" s="50"/>
      <c r="E7" s="51"/>
      <c r="F7" s="7"/>
    </row>
    <row r="8" spans="2:8" ht="15.75" thickBot="1" x14ac:dyDescent="0.3">
      <c r="B8" s="8"/>
      <c r="C8" s="8"/>
      <c r="D8" s="8"/>
      <c r="E8" s="8"/>
      <c r="F8" s="7"/>
      <c r="G8" s="7"/>
      <c r="H8" s="7"/>
    </row>
    <row r="9" spans="2:8" ht="20.100000000000001" customHeight="1" thickTop="1" x14ac:dyDescent="0.3">
      <c r="B9" s="9"/>
      <c r="C9" s="10"/>
      <c r="D9" s="11"/>
      <c r="E9" s="53" t="s">
        <v>8</v>
      </c>
      <c r="F9" s="54"/>
      <c r="G9" s="54"/>
      <c r="H9" s="55"/>
    </row>
    <row r="10" spans="2:8" ht="60" x14ac:dyDescent="0.25">
      <c r="B10" s="28" t="s">
        <v>9</v>
      </c>
      <c r="C10" s="29" t="s">
        <v>10</v>
      </c>
      <c r="D10" s="30" t="s">
        <v>11</v>
      </c>
      <c r="E10" s="31" t="s">
        <v>12</v>
      </c>
      <c r="F10" s="32" t="s">
        <v>13</v>
      </c>
      <c r="G10" s="32" t="s">
        <v>14</v>
      </c>
      <c r="H10" s="33" t="s">
        <v>15</v>
      </c>
    </row>
    <row r="11" spans="2:8" x14ac:dyDescent="0.25">
      <c r="B11" s="12">
        <v>6</v>
      </c>
      <c r="C11" s="13" t="s">
        <v>16</v>
      </c>
      <c r="D11" s="14" t="s">
        <v>17</v>
      </c>
      <c r="E11" s="15">
        <v>0</v>
      </c>
      <c r="F11" s="15">
        <v>0</v>
      </c>
      <c r="G11" s="16">
        <v>0</v>
      </c>
      <c r="H11" s="16">
        <v>0</v>
      </c>
    </row>
    <row r="12" spans="2:8" x14ac:dyDescent="0.25">
      <c r="B12" s="12">
        <v>6</v>
      </c>
      <c r="C12" s="13" t="s">
        <v>18</v>
      </c>
      <c r="D12" s="14" t="s">
        <v>19</v>
      </c>
      <c r="E12" s="15">
        <v>0</v>
      </c>
      <c r="F12" s="15">
        <v>0</v>
      </c>
      <c r="G12" s="16">
        <v>0</v>
      </c>
      <c r="H12" s="16">
        <v>0</v>
      </c>
    </row>
    <row r="13" spans="2:8" x14ac:dyDescent="0.25">
      <c r="B13" s="12">
        <v>6</v>
      </c>
      <c r="C13" s="13" t="s">
        <v>20</v>
      </c>
      <c r="D13" s="14" t="s">
        <v>21</v>
      </c>
      <c r="E13" s="15">
        <v>0</v>
      </c>
      <c r="F13" s="15">
        <v>0</v>
      </c>
      <c r="G13" s="16">
        <v>0</v>
      </c>
      <c r="H13" s="16">
        <v>0</v>
      </c>
    </row>
    <row r="14" spans="2:8" x14ac:dyDescent="0.25">
      <c r="B14" s="12">
        <v>6</v>
      </c>
      <c r="C14" s="13" t="s">
        <v>22</v>
      </c>
      <c r="D14" s="14" t="s">
        <v>23</v>
      </c>
      <c r="E14" s="15">
        <v>0</v>
      </c>
      <c r="F14" s="15">
        <v>0</v>
      </c>
      <c r="G14" s="16">
        <v>0</v>
      </c>
      <c r="H14" s="16">
        <v>0</v>
      </c>
    </row>
    <row r="15" spans="2:8" x14ac:dyDescent="0.25">
      <c r="B15" s="12">
        <v>6</v>
      </c>
      <c r="C15" s="13" t="s">
        <v>24</v>
      </c>
      <c r="D15" s="14" t="s">
        <v>25</v>
      </c>
      <c r="E15" s="15">
        <v>0</v>
      </c>
      <c r="F15" s="15">
        <v>0</v>
      </c>
      <c r="G15" s="16">
        <v>0</v>
      </c>
      <c r="H15" s="16">
        <v>0</v>
      </c>
    </row>
    <row r="16" spans="2:8" x14ac:dyDescent="0.25">
      <c r="B16" s="12">
        <v>6</v>
      </c>
      <c r="C16" s="13" t="s">
        <v>26</v>
      </c>
      <c r="D16" s="14" t="s">
        <v>27</v>
      </c>
      <c r="E16" s="15">
        <v>0</v>
      </c>
      <c r="F16" s="15">
        <v>0</v>
      </c>
      <c r="G16" s="16">
        <v>0</v>
      </c>
      <c r="H16" s="16">
        <v>0</v>
      </c>
    </row>
    <row r="17" spans="2:8" x14ac:dyDescent="0.25">
      <c r="B17" s="12">
        <v>6</v>
      </c>
      <c r="C17" s="13" t="s">
        <v>28</v>
      </c>
      <c r="D17" s="14" t="s">
        <v>29</v>
      </c>
      <c r="E17" s="15">
        <v>0</v>
      </c>
      <c r="F17" s="15">
        <v>0</v>
      </c>
      <c r="G17" s="16">
        <v>0</v>
      </c>
      <c r="H17" s="16">
        <v>0</v>
      </c>
    </row>
    <row r="18" spans="2:8" x14ac:dyDescent="0.25">
      <c r="B18" s="12">
        <v>6</v>
      </c>
      <c r="C18" s="13" t="s">
        <v>30</v>
      </c>
      <c r="D18" s="14" t="s">
        <v>31</v>
      </c>
      <c r="E18" s="15">
        <v>0</v>
      </c>
      <c r="F18" s="15">
        <v>0</v>
      </c>
      <c r="G18" s="16">
        <v>0</v>
      </c>
      <c r="H18" s="16">
        <v>0</v>
      </c>
    </row>
    <row r="19" spans="2:8" x14ac:dyDescent="0.25">
      <c r="B19" s="12">
        <v>6</v>
      </c>
      <c r="C19" s="13" t="s">
        <v>32</v>
      </c>
      <c r="D19" s="14" t="s">
        <v>33</v>
      </c>
      <c r="E19" s="15">
        <v>0</v>
      </c>
      <c r="F19" s="15">
        <v>0</v>
      </c>
      <c r="G19" s="16">
        <v>0</v>
      </c>
      <c r="H19" s="16">
        <v>0</v>
      </c>
    </row>
    <row r="20" spans="2:8" x14ac:dyDescent="0.25">
      <c r="B20" s="12">
        <v>6</v>
      </c>
      <c r="C20" s="13" t="s">
        <v>34</v>
      </c>
      <c r="D20" s="14" t="s">
        <v>35</v>
      </c>
      <c r="E20" s="15">
        <v>0</v>
      </c>
      <c r="F20" s="15">
        <v>0</v>
      </c>
      <c r="G20" s="16">
        <v>0</v>
      </c>
      <c r="H20" s="16">
        <v>0</v>
      </c>
    </row>
    <row r="21" spans="2:8" x14ac:dyDescent="0.25">
      <c r="B21" s="12">
        <v>6</v>
      </c>
      <c r="C21" s="13" t="s">
        <v>36</v>
      </c>
      <c r="D21" s="14" t="s">
        <v>37</v>
      </c>
      <c r="E21" s="15">
        <v>0</v>
      </c>
      <c r="F21" s="15">
        <v>0</v>
      </c>
      <c r="G21" s="16">
        <v>0</v>
      </c>
      <c r="H21" s="16">
        <v>0</v>
      </c>
    </row>
    <row r="22" spans="2:8" x14ac:dyDescent="0.25">
      <c r="B22" s="12">
        <v>6</v>
      </c>
      <c r="C22" s="13" t="s">
        <v>38</v>
      </c>
      <c r="D22" s="14" t="s">
        <v>39</v>
      </c>
      <c r="E22" s="15">
        <v>0</v>
      </c>
      <c r="F22" s="15">
        <v>0</v>
      </c>
      <c r="G22" s="16">
        <v>0</v>
      </c>
      <c r="H22" s="16">
        <v>0</v>
      </c>
    </row>
    <row r="23" spans="2:8" x14ac:dyDescent="0.25">
      <c r="B23" s="12">
        <v>6</v>
      </c>
      <c r="C23" s="13" t="s">
        <v>40</v>
      </c>
      <c r="D23" s="14" t="s">
        <v>41</v>
      </c>
      <c r="E23" s="15">
        <v>0</v>
      </c>
      <c r="F23" s="15">
        <v>0</v>
      </c>
      <c r="G23" s="16">
        <v>0</v>
      </c>
      <c r="H23" s="16">
        <v>0</v>
      </c>
    </row>
    <row r="24" spans="2:8" x14ac:dyDescent="0.25">
      <c r="B24" s="12">
        <v>6</v>
      </c>
      <c r="C24" s="13" t="s">
        <v>42</v>
      </c>
      <c r="D24" s="14" t="s">
        <v>43</v>
      </c>
      <c r="E24" s="15">
        <v>0</v>
      </c>
      <c r="F24" s="15">
        <v>0</v>
      </c>
      <c r="G24" s="16">
        <v>0</v>
      </c>
      <c r="H24" s="16">
        <v>0</v>
      </c>
    </row>
    <row r="25" spans="2:8" x14ac:dyDescent="0.25">
      <c r="B25" s="12">
        <v>6</v>
      </c>
      <c r="C25" s="13" t="s">
        <v>44</v>
      </c>
      <c r="D25" s="14" t="s">
        <v>45</v>
      </c>
      <c r="E25" s="15">
        <v>0</v>
      </c>
      <c r="F25" s="15">
        <v>0</v>
      </c>
      <c r="G25" s="16">
        <v>0</v>
      </c>
      <c r="H25" s="16">
        <v>0</v>
      </c>
    </row>
    <row r="26" spans="2:8" x14ac:dyDescent="0.25">
      <c r="B26" s="12">
        <v>6</v>
      </c>
      <c r="C26" s="13" t="s">
        <v>46</v>
      </c>
      <c r="D26" s="14" t="s">
        <v>47</v>
      </c>
      <c r="E26" s="15">
        <v>0</v>
      </c>
      <c r="F26" s="15">
        <v>0</v>
      </c>
      <c r="G26" s="16">
        <v>0</v>
      </c>
      <c r="H26" s="16">
        <v>0</v>
      </c>
    </row>
    <row r="27" spans="2:8" x14ac:dyDescent="0.25">
      <c r="B27" s="12">
        <v>6</v>
      </c>
      <c r="C27" s="13" t="s">
        <v>48</v>
      </c>
      <c r="D27" s="14" t="s">
        <v>49</v>
      </c>
      <c r="E27" s="15">
        <v>0</v>
      </c>
      <c r="F27" s="15">
        <v>0</v>
      </c>
      <c r="G27" s="16">
        <v>0</v>
      </c>
      <c r="H27" s="16">
        <v>0</v>
      </c>
    </row>
    <row r="28" spans="2:8" x14ac:dyDescent="0.25">
      <c r="B28" s="12">
        <v>6</v>
      </c>
      <c r="C28" s="13" t="s">
        <v>50</v>
      </c>
      <c r="D28" s="14" t="s">
        <v>51</v>
      </c>
      <c r="E28" s="15">
        <v>0</v>
      </c>
      <c r="F28" s="15">
        <v>0</v>
      </c>
      <c r="G28" s="16">
        <v>0</v>
      </c>
      <c r="H28" s="16">
        <v>0</v>
      </c>
    </row>
    <row r="29" spans="2:8" x14ac:dyDescent="0.25">
      <c r="B29" s="12">
        <v>6</v>
      </c>
      <c r="C29" s="13" t="s">
        <v>52</v>
      </c>
      <c r="D29" s="14" t="s">
        <v>53</v>
      </c>
      <c r="E29" s="15">
        <v>0</v>
      </c>
      <c r="F29" s="15">
        <v>0</v>
      </c>
      <c r="G29" s="16">
        <v>0</v>
      </c>
      <c r="H29" s="16">
        <v>0</v>
      </c>
    </row>
    <row r="30" spans="2:8" x14ac:dyDescent="0.25">
      <c r="B30" s="12">
        <v>6</v>
      </c>
      <c r="C30" s="13" t="s">
        <v>54</v>
      </c>
      <c r="D30" s="14" t="s">
        <v>55</v>
      </c>
      <c r="E30" s="15">
        <v>0</v>
      </c>
      <c r="F30" s="15">
        <v>0</v>
      </c>
      <c r="G30" s="16">
        <v>0</v>
      </c>
      <c r="H30" s="16">
        <v>0</v>
      </c>
    </row>
    <row r="31" spans="2:8" x14ac:dyDescent="0.25">
      <c r="B31" s="12">
        <v>6</v>
      </c>
      <c r="C31" s="13" t="s">
        <v>56</v>
      </c>
      <c r="D31" s="14" t="s">
        <v>57</v>
      </c>
      <c r="E31" s="15">
        <v>0</v>
      </c>
      <c r="F31" s="15">
        <v>0</v>
      </c>
      <c r="G31" s="16">
        <v>0</v>
      </c>
      <c r="H31" s="16">
        <v>0</v>
      </c>
    </row>
    <row r="32" spans="2:8" x14ac:dyDescent="0.25">
      <c r="B32" s="12">
        <v>6</v>
      </c>
      <c r="C32" s="13" t="s">
        <v>58</v>
      </c>
      <c r="D32" s="14" t="s">
        <v>59</v>
      </c>
      <c r="E32" s="15">
        <v>0</v>
      </c>
      <c r="F32" s="15">
        <v>0</v>
      </c>
      <c r="G32" s="16">
        <v>0</v>
      </c>
      <c r="H32" s="16">
        <v>0</v>
      </c>
    </row>
    <row r="33" spans="2:10" x14ac:dyDescent="0.25">
      <c r="B33" s="12">
        <v>6</v>
      </c>
      <c r="C33" s="13" t="s">
        <v>60</v>
      </c>
      <c r="D33" s="14" t="s">
        <v>61</v>
      </c>
      <c r="E33" s="15">
        <v>0</v>
      </c>
      <c r="F33" s="15">
        <v>0</v>
      </c>
      <c r="G33" s="16">
        <v>0</v>
      </c>
      <c r="H33" s="16">
        <v>0</v>
      </c>
    </row>
    <row r="34" spans="2:10" x14ac:dyDescent="0.25">
      <c r="B34" s="12">
        <v>6</v>
      </c>
      <c r="C34" s="13" t="s">
        <v>62</v>
      </c>
      <c r="D34" s="14" t="s">
        <v>63</v>
      </c>
      <c r="E34" s="15">
        <v>302.12</v>
      </c>
      <c r="F34" s="15">
        <v>302.12</v>
      </c>
      <c r="G34" s="16">
        <v>0</v>
      </c>
      <c r="H34" s="16">
        <v>0</v>
      </c>
    </row>
    <row r="35" spans="2:10" x14ac:dyDescent="0.25">
      <c r="B35" s="12">
        <v>6</v>
      </c>
      <c r="C35" s="13" t="s">
        <v>64</v>
      </c>
      <c r="D35" s="14" t="s">
        <v>65</v>
      </c>
      <c r="E35" s="15">
        <v>0</v>
      </c>
      <c r="F35" s="15">
        <v>0</v>
      </c>
      <c r="G35" s="16">
        <v>0</v>
      </c>
      <c r="H35" s="16">
        <v>0</v>
      </c>
    </row>
    <row r="36" spans="2:10" x14ac:dyDescent="0.25">
      <c r="B36" s="12">
        <v>6</v>
      </c>
      <c r="C36" s="13" t="s">
        <v>66</v>
      </c>
      <c r="D36" s="14" t="s">
        <v>67</v>
      </c>
      <c r="E36" s="15">
        <v>0</v>
      </c>
      <c r="F36" s="15">
        <v>0</v>
      </c>
      <c r="G36" s="16">
        <v>0</v>
      </c>
      <c r="H36" s="16">
        <v>0</v>
      </c>
    </row>
    <row r="37" spans="2:10" x14ac:dyDescent="0.25">
      <c r="B37" s="12">
        <v>6</v>
      </c>
      <c r="C37" s="13" t="s">
        <v>68</v>
      </c>
      <c r="D37" s="14" t="s">
        <v>69</v>
      </c>
      <c r="E37" s="15">
        <v>133.80000000000001</v>
      </c>
      <c r="F37" s="15">
        <v>133.80000000000001</v>
      </c>
      <c r="G37" s="16">
        <v>0</v>
      </c>
      <c r="H37" s="16">
        <v>0</v>
      </c>
    </row>
    <row r="38" spans="2:10" x14ac:dyDescent="0.25">
      <c r="B38" s="12">
        <v>6</v>
      </c>
      <c r="C38" s="13" t="s">
        <v>70</v>
      </c>
      <c r="D38" s="14" t="s">
        <v>71</v>
      </c>
      <c r="E38" s="15">
        <v>0</v>
      </c>
      <c r="F38" s="15">
        <v>0</v>
      </c>
      <c r="G38" s="16">
        <v>0</v>
      </c>
      <c r="H38" s="16">
        <v>0</v>
      </c>
    </row>
    <row r="39" spans="2:10" x14ac:dyDescent="0.25">
      <c r="B39" s="12">
        <v>6</v>
      </c>
      <c r="C39" s="13" t="s">
        <v>72</v>
      </c>
      <c r="D39" s="14" t="s">
        <v>73</v>
      </c>
      <c r="E39" s="15">
        <v>0</v>
      </c>
      <c r="F39" s="15">
        <v>0</v>
      </c>
      <c r="G39" s="16">
        <v>0</v>
      </c>
      <c r="H39" s="16">
        <v>0</v>
      </c>
      <c r="I39" s="18"/>
      <c r="J39" s="15"/>
    </row>
    <row r="40" spans="2:10" x14ac:dyDescent="0.25">
      <c r="B40" s="12">
        <v>6</v>
      </c>
      <c r="C40" s="13" t="s">
        <v>74</v>
      </c>
      <c r="D40" s="14" t="s">
        <v>75</v>
      </c>
      <c r="E40" s="15">
        <v>0</v>
      </c>
      <c r="F40" s="15">
        <v>0</v>
      </c>
      <c r="G40" s="16">
        <v>0</v>
      </c>
      <c r="H40" s="16">
        <v>0</v>
      </c>
    </row>
    <row r="41" spans="2:10" x14ac:dyDescent="0.25">
      <c r="B41" s="12">
        <v>6</v>
      </c>
      <c r="C41" s="13" t="s">
        <v>76</v>
      </c>
      <c r="D41" s="14" t="s">
        <v>77</v>
      </c>
      <c r="E41" s="15">
        <v>70.7</v>
      </c>
      <c r="F41" s="15">
        <v>70.7</v>
      </c>
      <c r="G41" s="16">
        <v>0</v>
      </c>
      <c r="H41" s="16">
        <v>0</v>
      </c>
    </row>
    <row r="42" spans="2:10" x14ac:dyDescent="0.25">
      <c r="B42" s="12">
        <v>6</v>
      </c>
      <c r="C42" s="13" t="s">
        <v>78</v>
      </c>
      <c r="D42" s="14" t="s">
        <v>79</v>
      </c>
      <c r="E42" s="15">
        <v>0</v>
      </c>
      <c r="F42" s="15">
        <v>0</v>
      </c>
      <c r="G42" s="16">
        <v>0</v>
      </c>
      <c r="H42" s="16">
        <v>0</v>
      </c>
    </row>
    <row r="43" spans="2:10" x14ac:dyDescent="0.25">
      <c r="B43" s="12">
        <v>6</v>
      </c>
      <c r="C43" s="13" t="s">
        <v>80</v>
      </c>
      <c r="D43" s="14" t="s">
        <v>81</v>
      </c>
      <c r="E43" s="15">
        <v>0</v>
      </c>
      <c r="F43" s="15">
        <v>0</v>
      </c>
      <c r="G43" s="16">
        <v>0</v>
      </c>
      <c r="H43" s="16">
        <v>0</v>
      </c>
    </row>
    <row r="44" spans="2:10" x14ac:dyDescent="0.25">
      <c r="B44" s="12">
        <v>6</v>
      </c>
      <c r="C44" s="13" t="s">
        <v>82</v>
      </c>
      <c r="D44" s="14" t="s">
        <v>83</v>
      </c>
      <c r="E44" s="15">
        <v>0</v>
      </c>
      <c r="F44" s="15">
        <v>0</v>
      </c>
      <c r="G44" s="16">
        <v>0</v>
      </c>
      <c r="H44" s="16">
        <v>0</v>
      </c>
      <c r="J44" s="15"/>
    </row>
    <row r="45" spans="2:10" x14ac:dyDescent="0.25">
      <c r="B45" s="12">
        <v>6</v>
      </c>
      <c r="C45" s="13" t="s">
        <v>84</v>
      </c>
      <c r="D45" s="14" t="s">
        <v>85</v>
      </c>
      <c r="E45" s="15">
        <v>0</v>
      </c>
      <c r="F45" s="15">
        <v>0</v>
      </c>
      <c r="G45" s="16">
        <v>0</v>
      </c>
      <c r="H45" s="16">
        <v>0</v>
      </c>
      <c r="I45" s="18"/>
      <c r="J45" s="18"/>
    </row>
    <row r="46" spans="2:10" x14ac:dyDescent="0.25">
      <c r="B46" s="12">
        <v>6</v>
      </c>
      <c r="C46" s="13" t="s">
        <v>86</v>
      </c>
      <c r="D46" s="14" t="s">
        <v>87</v>
      </c>
      <c r="E46" s="15">
        <v>0</v>
      </c>
      <c r="F46" s="15">
        <v>0</v>
      </c>
      <c r="G46" s="16">
        <v>0</v>
      </c>
      <c r="H46" s="16">
        <v>0</v>
      </c>
    </row>
    <row r="47" spans="2:10" x14ac:dyDescent="0.25">
      <c r="B47" s="12">
        <v>6</v>
      </c>
      <c r="C47" s="13" t="s">
        <v>88</v>
      </c>
      <c r="D47" s="14" t="s">
        <v>89</v>
      </c>
      <c r="E47" s="15">
        <v>0</v>
      </c>
      <c r="F47" s="15">
        <v>0</v>
      </c>
      <c r="G47" s="16">
        <v>0</v>
      </c>
      <c r="H47" s="16">
        <v>0</v>
      </c>
    </row>
    <row r="48" spans="2:10" x14ac:dyDescent="0.25">
      <c r="B48" s="12">
        <v>6</v>
      </c>
      <c r="C48" s="13" t="s">
        <v>90</v>
      </c>
      <c r="D48" s="14" t="s">
        <v>91</v>
      </c>
      <c r="E48" s="15">
        <v>0</v>
      </c>
      <c r="F48" s="15">
        <v>0</v>
      </c>
      <c r="G48" s="16">
        <v>0</v>
      </c>
      <c r="H48" s="16">
        <v>0</v>
      </c>
    </row>
    <row r="49" spans="2:8" x14ac:dyDescent="0.25">
      <c r="B49" s="12">
        <v>6</v>
      </c>
      <c r="C49" s="13" t="s">
        <v>92</v>
      </c>
      <c r="D49" s="14" t="s">
        <v>93</v>
      </c>
      <c r="E49" s="15">
        <v>0</v>
      </c>
      <c r="F49" s="15">
        <v>0</v>
      </c>
      <c r="G49" s="16">
        <v>0</v>
      </c>
      <c r="H49" s="16">
        <v>0</v>
      </c>
    </row>
    <row r="50" spans="2:8" x14ac:dyDescent="0.25">
      <c r="B50" s="12">
        <v>6</v>
      </c>
      <c r="C50" s="13" t="s">
        <v>94</v>
      </c>
      <c r="D50" s="14" t="s">
        <v>95</v>
      </c>
      <c r="E50" s="15">
        <v>0</v>
      </c>
      <c r="F50" s="15">
        <v>0</v>
      </c>
      <c r="G50" s="16">
        <v>0</v>
      </c>
      <c r="H50" s="16">
        <v>0</v>
      </c>
    </row>
    <row r="51" spans="2:8" x14ac:dyDescent="0.25">
      <c r="B51" s="12">
        <v>6</v>
      </c>
      <c r="C51" s="13" t="s">
        <v>96</v>
      </c>
      <c r="D51" s="14" t="s">
        <v>97</v>
      </c>
      <c r="E51" s="15">
        <v>0</v>
      </c>
      <c r="F51" s="15">
        <v>0</v>
      </c>
      <c r="G51" s="16">
        <v>0</v>
      </c>
      <c r="H51" s="16">
        <v>0</v>
      </c>
    </row>
    <row r="52" spans="2:8" x14ac:dyDescent="0.25">
      <c r="B52" s="12">
        <v>6</v>
      </c>
      <c r="C52" s="13" t="s">
        <v>98</v>
      </c>
      <c r="D52" s="14" t="s">
        <v>99</v>
      </c>
      <c r="E52" s="15">
        <v>0</v>
      </c>
      <c r="F52" s="15">
        <v>0</v>
      </c>
      <c r="G52" s="16">
        <v>0</v>
      </c>
      <c r="H52" s="16">
        <v>0</v>
      </c>
    </row>
    <row r="53" spans="2:8" x14ac:dyDescent="0.25">
      <c r="B53" s="12">
        <v>6</v>
      </c>
      <c r="C53" s="13" t="s">
        <v>100</v>
      </c>
      <c r="D53" s="14" t="s">
        <v>101</v>
      </c>
      <c r="E53" s="15">
        <v>0</v>
      </c>
      <c r="F53" s="15">
        <v>0</v>
      </c>
      <c r="G53" s="16">
        <v>0</v>
      </c>
      <c r="H53" s="16">
        <v>0</v>
      </c>
    </row>
    <row r="54" spans="2:8" x14ac:dyDescent="0.25">
      <c r="B54" s="12">
        <v>6</v>
      </c>
      <c r="C54" s="13" t="s">
        <v>102</v>
      </c>
      <c r="D54" s="14" t="s">
        <v>103</v>
      </c>
      <c r="E54" s="15">
        <v>0</v>
      </c>
      <c r="F54" s="15">
        <v>0</v>
      </c>
      <c r="G54" s="16">
        <v>0</v>
      </c>
      <c r="H54" s="16">
        <v>0</v>
      </c>
    </row>
    <row r="55" spans="2:8" x14ac:dyDescent="0.25">
      <c r="B55" s="12">
        <v>6</v>
      </c>
      <c r="C55" s="13" t="s">
        <v>104</v>
      </c>
      <c r="D55" s="14" t="s">
        <v>105</v>
      </c>
      <c r="E55" s="15">
        <v>0</v>
      </c>
      <c r="F55" s="15">
        <v>0</v>
      </c>
      <c r="G55" s="16">
        <v>0</v>
      </c>
      <c r="H55" s="16">
        <v>0</v>
      </c>
    </row>
    <row r="56" spans="2:8" x14ac:dyDescent="0.25">
      <c r="B56" s="12">
        <v>6</v>
      </c>
      <c r="C56" s="13" t="s">
        <v>106</v>
      </c>
      <c r="D56" s="14" t="s">
        <v>107</v>
      </c>
      <c r="E56" s="15">
        <v>0</v>
      </c>
      <c r="F56" s="15">
        <v>0</v>
      </c>
      <c r="G56" s="16">
        <v>0</v>
      </c>
      <c r="H56" s="16">
        <v>0</v>
      </c>
    </row>
    <row r="57" spans="2:8" x14ac:dyDescent="0.25">
      <c r="B57" s="12">
        <v>6</v>
      </c>
      <c r="C57" s="13" t="s">
        <v>108</v>
      </c>
      <c r="D57" s="14" t="s">
        <v>109</v>
      </c>
      <c r="E57" s="15">
        <v>0</v>
      </c>
      <c r="F57" s="15">
        <v>0</v>
      </c>
      <c r="G57" s="16">
        <v>0</v>
      </c>
      <c r="H57" s="16">
        <v>0</v>
      </c>
    </row>
    <row r="58" spans="2:8" x14ac:dyDescent="0.25">
      <c r="B58" s="12">
        <v>6</v>
      </c>
      <c r="C58" s="13" t="s">
        <v>110</v>
      </c>
      <c r="D58" s="14" t="s">
        <v>111</v>
      </c>
      <c r="E58" s="15">
        <v>0</v>
      </c>
      <c r="F58" s="15">
        <v>0</v>
      </c>
      <c r="G58" s="16">
        <v>0</v>
      </c>
      <c r="H58" s="16">
        <v>0</v>
      </c>
    </row>
    <row r="59" spans="2:8" x14ac:dyDescent="0.25">
      <c r="B59" s="12">
        <v>6</v>
      </c>
      <c r="C59" s="13" t="s">
        <v>112</v>
      </c>
      <c r="D59" s="14" t="s">
        <v>113</v>
      </c>
      <c r="E59" s="15">
        <v>0</v>
      </c>
      <c r="F59" s="15">
        <v>0</v>
      </c>
      <c r="G59" s="16">
        <v>0</v>
      </c>
      <c r="H59" s="16">
        <v>0</v>
      </c>
    </row>
    <row r="60" spans="2:8" x14ac:dyDescent="0.25">
      <c r="B60" s="12">
        <v>6</v>
      </c>
      <c r="C60" s="13" t="s">
        <v>114</v>
      </c>
      <c r="D60" s="14" t="s">
        <v>115</v>
      </c>
      <c r="E60" s="15">
        <v>0</v>
      </c>
      <c r="F60" s="15">
        <v>0</v>
      </c>
      <c r="G60" s="16">
        <v>0</v>
      </c>
      <c r="H60" s="16">
        <v>0</v>
      </c>
    </row>
    <row r="61" spans="2:8" x14ac:dyDescent="0.25">
      <c r="B61" s="12">
        <v>6</v>
      </c>
      <c r="C61" s="13" t="s">
        <v>116</v>
      </c>
      <c r="D61" s="14" t="s">
        <v>117</v>
      </c>
      <c r="E61" s="15">
        <v>0</v>
      </c>
      <c r="F61" s="15">
        <v>0</v>
      </c>
      <c r="G61" s="16">
        <v>0</v>
      </c>
      <c r="H61" s="16">
        <v>0</v>
      </c>
    </row>
    <row r="62" spans="2:8" x14ac:dyDescent="0.25">
      <c r="B62" s="12">
        <v>6</v>
      </c>
      <c r="C62" s="13" t="s">
        <v>118</v>
      </c>
      <c r="D62" s="14" t="s">
        <v>119</v>
      </c>
      <c r="E62" s="15">
        <v>0</v>
      </c>
      <c r="F62" s="15">
        <v>0</v>
      </c>
      <c r="G62" s="16">
        <v>0</v>
      </c>
      <c r="H62" s="16">
        <v>0</v>
      </c>
    </row>
    <row r="63" spans="2:8" x14ac:dyDescent="0.25">
      <c r="B63" s="12">
        <v>6</v>
      </c>
      <c r="C63" s="13" t="s">
        <v>120</v>
      </c>
      <c r="D63" s="14" t="s">
        <v>121</v>
      </c>
      <c r="E63" s="15">
        <v>0</v>
      </c>
      <c r="F63" s="15">
        <v>0</v>
      </c>
      <c r="G63" s="16">
        <v>0</v>
      </c>
      <c r="H63" s="16">
        <v>0</v>
      </c>
    </row>
    <row r="64" spans="2:8" x14ac:dyDescent="0.25">
      <c r="B64" s="12">
        <v>6</v>
      </c>
      <c r="C64" s="13" t="s">
        <v>122</v>
      </c>
      <c r="D64" s="14" t="s">
        <v>123</v>
      </c>
      <c r="E64" s="15">
        <v>0</v>
      </c>
      <c r="F64" s="15">
        <v>0</v>
      </c>
      <c r="G64" s="16">
        <v>0</v>
      </c>
      <c r="H64" s="16">
        <v>0</v>
      </c>
    </row>
    <row r="65" spans="2:8" x14ac:dyDescent="0.25">
      <c r="B65" s="12">
        <v>6</v>
      </c>
      <c r="C65" s="13" t="s">
        <v>124</v>
      </c>
      <c r="D65" s="14" t="s">
        <v>125</v>
      </c>
      <c r="E65" s="15">
        <v>0</v>
      </c>
      <c r="F65" s="15">
        <v>0</v>
      </c>
      <c r="G65" s="16">
        <v>0</v>
      </c>
      <c r="H65" s="16">
        <v>0</v>
      </c>
    </row>
    <row r="66" spans="2:8" x14ac:dyDescent="0.25">
      <c r="B66" s="12">
        <v>6</v>
      </c>
      <c r="C66" s="13" t="s">
        <v>126</v>
      </c>
      <c r="D66" s="14" t="s">
        <v>127</v>
      </c>
      <c r="E66" s="15">
        <v>70.7</v>
      </c>
      <c r="F66" s="15">
        <v>70.7</v>
      </c>
      <c r="G66" s="16">
        <v>0</v>
      </c>
      <c r="H66" s="16">
        <v>0</v>
      </c>
    </row>
    <row r="67" spans="2:8" x14ac:dyDescent="0.25">
      <c r="B67" s="12">
        <v>6</v>
      </c>
      <c r="C67" s="13" t="s">
        <v>128</v>
      </c>
      <c r="D67" s="14" t="s">
        <v>129</v>
      </c>
      <c r="E67" s="15">
        <v>0</v>
      </c>
      <c r="F67" s="15">
        <v>0</v>
      </c>
      <c r="G67" s="16">
        <v>0</v>
      </c>
      <c r="H67" s="16">
        <v>0</v>
      </c>
    </row>
    <row r="68" spans="2:8" x14ac:dyDescent="0.25">
      <c r="B68" s="12">
        <v>6</v>
      </c>
      <c r="C68" s="13" t="s">
        <v>130</v>
      </c>
      <c r="D68" s="14" t="s">
        <v>131</v>
      </c>
      <c r="E68" s="15">
        <v>0</v>
      </c>
      <c r="F68" s="15">
        <v>0</v>
      </c>
      <c r="G68" s="16">
        <v>0</v>
      </c>
      <c r="H68" s="16">
        <v>0</v>
      </c>
    </row>
    <row r="69" spans="2:8" x14ac:dyDescent="0.25">
      <c r="B69" s="12">
        <v>6</v>
      </c>
      <c r="C69" s="13" t="s">
        <v>132</v>
      </c>
      <c r="D69" s="14" t="s">
        <v>133</v>
      </c>
      <c r="E69" s="15">
        <v>0</v>
      </c>
      <c r="F69" s="15">
        <v>0</v>
      </c>
      <c r="G69" s="16">
        <v>0</v>
      </c>
      <c r="H69" s="16">
        <v>0</v>
      </c>
    </row>
    <row r="70" spans="2:8" x14ac:dyDescent="0.25">
      <c r="B70" s="12">
        <v>6</v>
      </c>
      <c r="C70" s="13" t="s">
        <v>134</v>
      </c>
      <c r="D70" s="14" t="s">
        <v>135</v>
      </c>
      <c r="E70" s="15">
        <v>0</v>
      </c>
      <c r="F70" s="15">
        <v>0</v>
      </c>
      <c r="G70" s="16">
        <v>0</v>
      </c>
      <c r="H70" s="16">
        <v>0</v>
      </c>
    </row>
    <row r="71" spans="2:8" x14ac:dyDescent="0.25">
      <c r="B71" s="12">
        <v>6</v>
      </c>
      <c r="C71" s="13" t="s">
        <v>136</v>
      </c>
      <c r="D71" s="14" t="s">
        <v>137</v>
      </c>
      <c r="E71" s="15">
        <v>0</v>
      </c>
      <c r="F71" s="15">
        <v>0</v>
      </c>
      <c r="G71" s="16">
        <v>0</v>
      </c>
      <c r="H71" s="16">
        <v>0</v>
      </c>
    </row>
    <row r="72" spans="2:8" x14ac:dyDescent="0.25">
      <c r="B72" s="12">
        <v>6</v>
      </c>
      <c r="C72" s="13" t="s">
        <v>138</v>
      </c>
      <c r="D72" s="14" t="s">
        <v>139</v>
      </c>
      <c r="E72" s="15">
        <v>0</v>
      </c>
      <c r="F72" s="15">
        <v>0</v>
      </c>
      <c r="G72" s="16">
        <v>0</v>
      </c>
      <c r="H72" s="16">
        <v>0</v>
      </c>
    </row>
    <row r="73" spans="2:8" x14ac:dyDescent="0.25">
      <c r="B73" s="12">
        <v>6</v>
      </c>
      <c r="C73" s="13" t="s">
        <v>140</v>
      </c>
      <c r="D73" s="14" t="s">
        <v>141</v>
      </c>
      <c r="E73" s="15">
        <v>0</v>
      </c>
      <c r="F73" s="15">
        <v>0</v>
      </c>
      <c r="G73" s="16">
        <v>0</v>
      </c>
      <c r="H73" s="16">
        <v>0</v>
      </c>
    </row>
    <row r="74" spans="2:8" x14ac:dyDescent="0.25">
      <c r="B74" s="12">
        <v>6</v>
      </c>
      <c r="C74" s="13" t="s">
        <v>142</v>
      </c>
      <c r="D74" s="14" t="s">
        <v>143</v>
      </c>
      <c r="E74" s="15">
        <v>0</v>
      </c>
      <c r="F74" s="15">
        <v>0</v>
      </c>
      <c r="G74" s="16">
        <v>0</v>
      </c>
      <c r="H74" s="16">
        <v>0</v>
      </c>
    </row>
    <row r="75" spans="2:8" x14ac:dyDescent="0.25">
      <c r="B75" s="12">
        <v>6</v>
      </c>
      <c r="C75" s="13" t="s">
        <v>144</v>
      </c>
      <c r="D75" s="14" t="s">
        <v>145</v>
      </c>
      <c r="E75" s="15">
        <v>10.43</v>
      </c>
      <c r="F75" s="15">
        <v>10.43</v>
      </c>
      <c r="G75" s="16">
        <v>0</v>
      </c>
      <c r="H75" s="16">
        <v>0</v>
      </c>
    </row>
    <row r="76" spans="2:8" x14ac:dyDescent="0.25">
      <c r="B76" s="12">
        <v>6</v>
      </c>
      <c r="C76" s="13" t="s">
        <v>146</v>
      </c>
      <c r="D76" s="14" t="s">
        <v>147</v>
      </c>
      <c r="E76" s="15">
        <v>0</v>
      </c>
      <c r="F76" s="15">
        <v>0</v>
      </c>
      <c r="G76" s="16">
        <v>0</v>
      </c>
      <c r="H76" s="16">
        <v>0</v>
      </c>
    </row>
    <row r="77" spans="2:8" x14ac:dyDescent="0.25">
      <c r="B77" s="12">
        <v>6</v>
      </c>
      <c r="C77" s="13" t="s">
        <v>148</v>
      </c>
      <c r="D77" s="14" t="s">
        <v>149</v>
      </c>
      <c r="E77" s="15">
        <v>0</v>
      </c>
      <c r="F77" s="15">
        <v>0</v>
      </c>
      <c r="G77" s="16">
        <v>0</v>
      </c>
      <c r="H77" s="16">
        <v>0</v>
      </c>
    </row>
    <row r="78" spans="2:8" x14ac:dyDescent="0.25">
      <c r="B78" s="12">
        <v>6</v>
      </c>
      <c r="C78" s="13" t="s">
        <v>150</v>
      </c>
      <c r="D78" s="14" t="s">
        <v>151</v>
      </c>
      <c r="E78" s="15">
        <v>0</v>
      </c>
      <c r="F78" s="15">
        <v>0</v>
      </c>
      <c r="G78" s="16">
        <v>0</v>
      </c>
      <c r="H78" s="16">
        <v>0</v>
      </c>
    </row>
    <row r="79" spans="2:8" x14ac:dyDescent="0.25">
      <c r="B79" s="12">
        <v>6</v>
      </c>
      <c r="C79" s="13" t="s">
        <v>152</v>
      </c>
      <c r="D79" s="14" t="s">
        <v>153</v>
      </c>
      <c r="E79" s="15">
        <v>0</v>
      </c>
      <c r="F79" s="15">
        <v>0</v>
      </c>
      <c r="G79" s="16">
        <v>0</v>
      </c>
      <c r="H79" s="16">
        <v>0</v>
      </c>
    </row>
    <row r="80" spans="2:8" x14ac:dyDescent="0.25">
      <c r="B80" s="12">
        <v>6</v>
      </c>
      <c r="C80" s="13" t="s">
        <v>154</v>
      </c>
      <c r="D80" s="14" t="s">
        <v>155</v>
      </c>
      <c r="E80" s="15">
        <v>0</v>
      </c>
      <c r="F80" s="15">
        <v>0</v>
      </c>
      <c r="G80" s="16">
        <v>0</v>
      </c>
      <c r="H80" s="16">
        <v>0</v>
      </c>
    </row>
    <row r="81" spans="2:8" x14ac:dyDescent="0.25">
      <c r="B81" s="12">
        <v>6</v>
      </c>
      <c r="C81" s="13" t="s">
        <v>156</v>
      </c>
      <c r="D81" s="14" t="s">
        <v>157</v>
      </c>
      <c r="E81" s="15">
        <v>0</v>
      </c>
      <c r="F81" s="15">
        <v>0</v>
      </c>
      <c r="G81" s="16">
        <v>0</v>
      </c>
      <c r="H81" s="16">
        <v>0</v>
      </c>
    </row>
    <row r="82" spans="2:8" x14ac:dyDescent="0.25">
      <c r="B82" s="12">
        <v>6</v>
      </c>
      <c r="C82" s="13" t="s">
        <v>158</v>
      </c>
      <c r="D82" s="14" t="s">
        <v>159</v>
      </c>
      <c r="E82" s="15">
        <v>0</v>
      </c>
      <c r="F82" s="15">
        <v>0</v>
      </c>
      <c r="G82" s="16">
        <v>0</v>
      </c>
      <c r="H82" s="16">
        <v>0</v>
      </c>
    </row>
    <row r="83" spans="2:8" x14ac:dyDescent="0.25">
      <c r="B83" s="12">
        <v>6</v>
      </c>
      <c r="C83" s="13" t="s">
        <v>160</v>
      </c>
      <c r="D83" s="14" t="s">
        <v>161</v>
      </c>
      <c r="E83" s="15">
        <v>0</v>
      </c>
      <c r="F83" s="15">
        <v>0</v>
      </c>
      <c r="G83" s="16">
        <v>0</v>
      </c>
      <c r="H83" s="16">
        <v>0</v>
      </c>
    </row>
    <row r="84" spans="2:8" x14ac:dyDescent="0.25">
      <c r="B84" s="12">
        <v>6</v>
      </c>
      <c r="C84" s="13" t="s">
        <v>162</v>
      </c>
      <c r="D84" s="14" t="s">
        <v>163</v>
      </c>
      <c r="E84" s="15">
        <v>0</v>
      </c>
      <c r="F84" s="15">
        <v>0</v>
      </c>
      <c r="G84" s="16">
        <v>0</v>
      </c>
      <c r="H84" s="16">
        <v>0</v>
      </c>
    </row>
    <row r="85" spans="2:8" x14ac:dyDescent="0.25">
      <c r="B85" s="12">
        <v>6</v>
      </c>
      <c r="C85" s="13" t="s">
        <v>164</v>
      </c>
      <c r="D85" s="14" t="s">
        <v>165</v>
      </c>
      <c r="E85" s="15">
        <v>0</v>
      </c>
      <c r="F85" s="15">
        <v>0</v>
      </c>
      <c r="G85" s="16">
        <v>0</v>
      </c>
      <c r="H85" s="16">
        <v>0</v>
      </c>
    </row>
    <row r="86" spans="2:8" x14ac:dyDescent="0.25">
      <c r="B86" s="12">
        <v>6</v>
      </c>
      <c r="C86" s="13" t="s">
        <v>166</v>
      </c>
      <c r="D86" s="14" t="s">
        <v>167</v>
      </c>
      <c r="E86" s="15">
        <v>0</v>
      </c>
      <c r="F86" s="15">
        <v>0</v>
      </c>
      <c r="G86" s="16">
        <v>0</v>
      </c>
      <c r="H86" s="16">
        <v>0</v>
      </c>
    </row>
    <row r="87" spans="2:8" x14ac:dyDescent="0.25">
      <c r="B87" s="12">
        <v>6</v>
      </c>
      <c r="C87" s="13" t="s">
        <v>168</v>
      </c>
      <c r="D87" s="14" t="s">
        <v>169</v>
      </c>
      <c r="E87" s="15">
        <v>0</v>
      </c>
      <c r="F87" s="15">
        <v>0</v>
      </c>
      <c r="G87" s="16">
        <v>0</v>
      </c>
      <c r="H87" s="16">
        <v>0</v>
      </c>
    </row>
    <row r="88" spans="2:8" x14ac:dyDescent="0.25">
      <c r="B88" s="12">
        <v>6</v>
      </c>
      <c r="C88" s="13" t="s">
        <v>170</v>
      </c>
      <c r="D88" s="14" t="s">
        <v>171</v>
      </c>
      <c r="E88" s="15">
        <v>0</v>
      </c>
      <c r="F88" s="15">
        <v>0</v>
      </c>
      <c r="G88" s="16">
        <v>0</v>
      </c>
      <c r="H88" s="16">
        <v>0</v>
      </c>
    </row>
    <row r="89" spans="2:8" x14ac:dyDescent="0.25">
      <c r="B89" s="12">
        <v>6</v>
      </c>
      <c r="C89" s="13" t="s">
        <v>172</v>
      </c>
      <c r="D89" s="14" t="s">
        <v>173</v>
      </c>
      <c r="E89" s="15">
        <v>0</v>
      </c>
      <c r="F89" s="15">
        <v>0</v>
      </c>
      <c r="G89" s="16">
        <v>0</v>
      </c>
      <c r="H89" s="16">
        <v>0</v>
      </c>
    </row>
    <row r="90" spans="2:8" x14ac:dyDescent="0.25">
      <c r="B90" s="12">
        <v>6</v>
      </c>
      <c r="C90" s="13" t="s">
        <v>174</v>
      </c>
      <c r="D90" s="14" t="s">
        <v>175</v>
      </c>
      <c r="E90" s="15">
        <v>0</v>
      </c>
      <c r="F90" s="15">
        <v>0</v>
      </c>
      <c r="G90" s="16">
        <v>0</v>
      </c>
      <c r="H90" s="16">
        <v>0</v>
      </c>
    </row>
    <row r="91" spans="2:8" x14ac:dyDescent="0.25">
      <c r="B91" s="12">
        <v>6</v>
      </c>
      <c r="C91" s="13" t="s">
        <v>176</v>
      </c>
      <c r="D91" s="14" t="s">
        <v>177</v>
      </c>
      <c r="E91" s="15">
        <v>0</v>
      </c>
      <c r="F91" s="15">
        <v>0</v>
      </c>
      <c r="G91" s="16">
        <v>0</v>
      </c>
      <c r="H91" s="16">
        <v>0</v>
      </c>
    </row>
    <row r="92" spans="2:8" x14ac:dyDescent="0.25">
      <c r="B92" s="12">
        <v>6</v>
      </c>
      <c r="C92" s="13" t="s">
        <v>178</v>
      </c>
      <c r="D92" s="14" t="s">
        <v>179</v>
      </c>
      <c r="E92" s="15">
        <v>0</v>
      </c>
      <c r="F92" s="15">
        <v>0</v>
      </c>
      <c r="G92" s="16">
        <v>0</v>
      </c>
      <c r="H92" s="16">
        <v>0</v>
      </c>
    </row>
    <row r="93" spans="2:8" x14ac:dyDescent="0.25">
      <c r="B93" s="12">
        <v>6</v>
      </c>
      <c r="C93" s="13" t="s">
        <v>180</v>
      </c>
      <c r="D93" s="14" t="s">
        <v>181</v>
      </c>
      <c r="E93" s="15">
        <v>0</v>
      </c>
      <c r="F93" s="15">
        <v>0</v>
      </c>
      <c r="G93" s="16">
        <v>0</v>
      </c>
      <c r="H93" s="16">
        <v>0</v>
      </c>
    </row>
    <row r="94" spans="2:8" x14ac:dyDescent="0.25">
      <c r="B94" s="12">
        <v>6</v>
      </c>
      <c r="C94" s="13" t="s">
        <v>182</v>
      </c>
      <c r="D94" s="14" t="s">
        <v>183</v>
      </c>
      <c r="E94" s="15">
        <v>0</v>
      </c>
      <c r="F94" s="15">
        <v>0</v>
      </c>
      <c r="G94" s="16">
        <v>0</v>
      </c>
      <c r="H94" s="16">
        <v>0</v>
      </c>
    </row>
    <row r="95" spans="2:8" x14ac:dyDescent="0.25">
      <c r="B95" s="12">
        <v>6</v>
      </c>
      <c r="C95" s="13" t="s">
        <v>184</v>
      </c>
      <c r="D95" s="14" t="s">
        <v>185</v>
      </c>
      <c r="E95" s="15">
        <v>0</v>
      </c>
      <c r="F95" s="15">
        <v>0</v>
      </c>
      <c r="G95" s="16">
        <v>0</v>
      </c>
      <c r="H95" s="16">
        <v>0</v>
      </c>
    </row>
    <row r="96" spans="2:8" x14ac:dyDescent="0.25">
      <c r="B96" s="12">
        <v>6</v>
      </c>
      <c r="C96" s="13" t="s">
        <v>186</v>
      </c>
      <c r="D96" s="14" t="s">
        <v>187</v>
      </c>
      <c r="E96" s="15">
        <v>0</v>
      </c>
      <c r="F96" s="15">
        <v>0</v>
      </c>
      <c r="G96" s="16">
        <v>0</v>
      </c>
      <c r="H96" s="16">
        <v>0</v>
      </c>
    </row>
    <row r="97" spans="2:8" x14ac:dyDescent="0.25">
      <c r="B97" s="12">
        <v>6</v>
      </c>
      <c r="C97" s="13" t="s">
        <v>188</v>
      </c>
      <c r="D97" s="14" t="s">
        <v>189</v>
      </c>
      <c r="E97" s="15">
        <v>0</v>
      </c>
      <c r="F97" s="15">
        <v>0</v>
      </c>
      <c r="G97" s="16">
        <v>0</v>
      </c>
      <c r="H97" s="16">
        <v>0</v>
      </c>
    </row>
    <row r="98" spans="2:8" x14ac:dyDescent="0.25">
      <c r="B98" s="12">
        <v>6</v>
      </c>
      <c r="C98" s="13" t="s">
        <v>190</v>
      </c>
      <c r="D98" s="14" t="s">
        <v>191</v>
      </c>
      <c r="E98" s="15">
        <v>0</v>
      </c>
      <c r="F98" s="15">
        <v>0</v>
      </c>
      <c r="G98" s="16">
        <v>0</v>
      </c>
      <c r="H98" s="16">
        <v>0</v>
      </c>
    </row>
    <row r="99" spans="2:8" x14ac:dyDescent="0.25">
      <c r="B99" s="12">
        <v>6</v>
      </c>
      <c r="C99" s="13" t="s">
        <v>192</v>
      </c>
      <c r="D99" s="14" t="s">
        <v>193</v>
      </c>
      <c r="E99" s="15">
        <v>0</v>
      </c>
      <c r="F99" s="15">
        <v>0</v>
      </c>
      <c r="G99" s="16">
        <v>0</v>
      </c>
      <c r="H99" s="16">
        <v>0</v>
      </c>
    </row>
    <row r="100" spans="2:8" x14ac:dyDescent="0.25">
      <c r="B100" s="12">
        <v>6</v>
      </c>
      <c r="C100" s="13" t="s">
        <v>194</v>
      </c>
      <c r="D100" s="14" t="s">
        <v>195</v>
      </c>
      <c r="E100" s="15">
        <v>0</v>
      </c>
      <c r="F100" s="15">
        <v>0</v>
      </c>
      <c r="G100" s="16">
        <v>0</v>
      </c>
      <c r="H100" s="16">
        <v>0</v>
      </c>
    </row>
    <row r="101" spans="2:8" x14ac:dyDescent="0.25">
      <c r="B101" s="12">
        <v>6</v>
      </c>
      <c r="C101" s="13" t="s">
        <v>196</v>
      </c>
      <c r="D101" s="14" t="s">
        <v>197</v>
      </c>
      <c r="E101" s="15">
        <v>0</v>
      </c>
      <c r="F101" s="15">
        <v>0</v>
      </c>
      <c r="G101" s="16">
        <v>0</v>
      </c>
      <c r="H101" s="16">
        <v>0</v>
      </c>
    </row>
    <row r="102" spans="2:8" x14ac:dyDescent="0.25">
      <c r="B102" s="12">
        <v>6</v>
      </c>
      <c r="C102" s="13" t="s">
        <v>198</v>
      </c>
      <c r="D102" s="14" t="s">
        <v>199</v>
      </c>
      <c r="E102" s="15">
        <v>0</v>
      </c>
      <c r="F102" s="15">
        <v>0</v>
      </c>
      <c r="G102" s="16">
        <v>0</v>
      </c>
      <c r="H102" s="16">
        <v>0</v>
      </c>
    </row>
    <row r="103" spans="2:8" x14ac:dyDescent="0.25">
      <c r="B103" s="12">
        <v>6</v>
      </c>
      <c r="C103" s="13" t="s">
        <v>200</v>
      </c>
      <c r="D103" s="14" t="s">
        <v>201</v>
      </c>
      <c r="E103" s="15">
        <v>0</v>
      </c>
      <c r="F103" s="15">
        <v>0</v>
      </c>
      <c r="G103" s="16">
        <v>0</v>
      </c>
      <c r="H103" s="16">
        <v>0</v>
      </c>
    </row>
    <row r="104" spans="2:8" x14ac:dyDescent="0.25">
      <c r="B104" s="12">
        <v>6</v>
      </c>
      <c r="C104" s="13" t="s">
        <v>202</v>
      </c>
      <c r="D104" s="14" t="s">
        <v>203</v>
      </c>
      <c r="E104" s="15">
        <v>0</v>
      </c>
      <c r="F104" s="15">
        <v>0</v>
      </c>
      <c r="G104" s="16">
        <v>0</v>
      </c>
      <c r="H104" s="16">
        <v>0</v>
      </c>
    </row>
    <row r="105" spans="2:8" x14ac:dyDescent="0.25">
      <c r="B105" s="12">
        <v>6</v>
      </c>
      <c r="C105" s="13" t="s">
        <v>204</v>
      </c>
      <c r="D105" s="14" t="s">
        <v>205</v>
      </c>
      <c r="E105" s="15">
        <v>0</v>
      </c>
      <c r="F105" s="15">
        <v>0</v>
      </c>
      <c r="G105" s="16">
        <v>0</v>
      </c>
      <c r="H105" s="16">
        <v>0</v>
      </c>
    </row>
    <row r="106" spans="2:8" x14ac:dyDescent="0.25">
      <c r="B106" s="12">
        <v>6</v>
      </c>
      <c r="C106" s="13" t="s">
        <v>206</v>
      </c>
      <c r="D106" s="14" t="s">
        <v>207</v>
      </c>
      <c r="E106" s="15">
        <v>0</v>
      </c>
      <c r="F106" s="15">
        <v>0</v>
      </c>
      <c r="G106" s="16">
        <v>0</v>
      </c>
      <c r="H106" s="16">
        <v>0</v>
      </c>
    </row>
    <row r="107" spans="2:8" x14ac:dyDescent="0.25">
      <c r="B107" s="12">
        <v>6</v>
      </c>
      <c r="C107" s="13" t="s">
        <v>208</v>
      </c>
      <c r="D107" s="14" t="s">
        <v>209</v>
      </c>
      <c r="E107" s="15">
        <v>0</v>
      </c>
      <c r="F107" s="15">
        <v>0</v>
      </c>
      <c r="G107" s="16">
        <v>0</v>
      </c>
      <c r="H107" s="16">
        <v>0</v>
      </c>
    </row>
    <row r="108" spans="2:8" x14ac:dyDescent="0.25">
      <c r="B108" s="12">
        <v>6</v>
      </c>
      <c r="C108" s="13" t="s">
        <v>210</v>
      </c>
      <c r="D108" s="14" t="s">
        <v>211</v>
      </c>
      <c r="E108" s="15">
        <v>0</v>
      </c>
      <c r="F108" s="15">
        <v>0</v>
      </c>
      <c r="G108" s="16">
        <v>0</v>
      </c>
      <c r="H108" s="16">
        <v>0</v>
      </c>
    </row>
    <row r="109" spans="2:8" x14ac:dyDescent="0.25">
      <c r="B109" s="12">
        <v>6</v>
      </c>
      <c r="C109" s="13" t="s">
        <v>212</v>
      </c>
      <c r="D109" s="14" t="s">
        <v>213</v>
      </c>
      <c r="E109" s="15">
        <v>0</v>
      </c>
      <c r="F109" s="15">
        <v>0</v>
      </c>
      <c r="G109" s="16">
        <v>0</v>
      </c>
      <c r="H109" s="16">
        <v>0</v>
      </c>
    </row>
    <row r="110" spans="2:8" x14ac:dyDescent="0.25">
      <c r="B110" s="12">
        <v>6</v>
      </c>
      <c r="C110" s="13" t="s">
        <v>214</v>
      </c>
      <c r="D110" s="14" t="s">
        <v>215</v>
      </c>
      <c r="E110" s="15">
        <v>0</v>
      </c>
      <c r="F110" s="15">
        <v>0</v>
      </c>
      <c r="G110" s="16">
        <v>0</v>
      </c>
      <c r="H110" s="16">
        <v>0</v>
      </c>
    </row>
    <row r="111" spans="2:8" x14ac:dyDescent="0.25">
      <c r="B111" s="12">
        <v>6</v>
      </c>
      <c r="C111" s="13" t="s">
        <v>216</v>
      </c>
      <c r="D111" s="14" t="s">
        <v>217</v>
      </c>
      <c r="E111" s="15">
        <v>0</v>
      </c>
      <c r="F111" s="15">
        <v>0</v>
      </c>
      <c r="G111" s="16">
        <v>0</v>
      </c>
      <c r="H111" s="16">
        <v>0</v>
      </c>
    </row>
    <row r="112" spans="2:8" x14ac:dyDescent="0.25">
      <c r="B112" s="12">
        <v>6</v>
      </c>
      <c r="C112" s="13" t="s">
        <v>218</v>
      </c>
      <c r="D112" s="14" t="s">
        <v>219</v>
      </c>
      <c r="E112" s="15">
        <v>0</v>
      </c>
      <c r="F112" s="15">
        <v>0</v>
      </c>
      <c r="G112" s="16">
        <v>0</v>
      </c>
      <c r="H112" s="16">
        <v>0</v>
      </c>
    </row>
    <row r="113" spans="2:8" x14ac:dyDescent="0.25">
      <c r="B113" s="12">
        <v>6</v>
      </c>
      <c r="C113" s="13" t="s">
        <v>220</v>
      </c>
      <c r="D113" s="14" t="s">
        <v>221</v>
      </c>
      <c r="E113" s="15">
        <v>0</v>
      </c>
      <c r="F113" s="15">
        <v>0</v>
      </c>
      <c r="G113" s="16">
        <v>0</v>
      </c>
      <c r="H113" s="16">
        <v>0</v>
      </c>
    </row>
    <row r="114" spans="2:8" x14ac:dyDescent="0.25">
      <c r="B114" s="12">
        <v>6</v>
      </c>
      <c r="C114" s="13" t="s">
        <v>222</v>
      </c>
      <c r="D114" s="14" t="s">
        <v>223</v>
      </c>
      <c r="E114" s="15">
        <v>0</v>
      </c>
      <c r="F114" s="15">
        <v>0</v>
      </c>
      <c r="G114" s="16">
        <v>0</v>
      </c>
      <c r="H114" s="16">
        <v>0</v>
      </c>
    </row>
    <row r="115" spans="2:8" x14ac:dyDescent="0.25">
      <c r="B115" s="12">
        <v>6</v>
      </c>
      <c r="C115" s="13" t="s">
        <v>224</v>
      </c>
      <c r="D115" s="14" t="s">
        <v>225</v>
      </c>
      <c r="E115" s="15">
        <v>0</v>
      </c>
      <c r="F115" s="15">
        <v>0</v>
      </c>
      <c r="G115" s="16">
        <v>0</v>
      </c>
      <c r="H115" s="16">
        <v>0</v>
      </c>
    </row>
    <row r="116" spans="2:8" x14ac:dyDescent="0.25">
      <c r="B116" s="12">
        <v>6</v>
      </c>
      <c r="C116" s="13" t="s">
        <v>226</v>
      </c>
      <c r="D116" s="14" t="s">
        <v>227</v>
      </c>
      <c r="E116" s="15">
        <v>0</v>
      </c>
      <c r="F116" s="15">
        <v>0</v>
      </c>
      <c r="G116" s="16">
        <v>0</v>
      </c>
      <c r="H116" s="16">
        <v>0</v>
      </c>
    </row>
    <row r="117" spans="2:8" x14ac:dyDescent="0.25">
      <c r="B117" s="12">
        <v>6</v>
      </c>
      <c r="C117" s="13" t="s">
        <v>228</v>
      </c>
      <c r="D117" s="14" t="s">
        <v>229</v>
      </c>
      <c r="E117" s="15">
        <v>0</v>
      </c>
      <c r="F117" s="15">
        <v>0</v>
      </c>
      <c r="G117" s="16">
        <v>0</v>
      </c>
      <c r="H117" s="16">
        <v>0</v>
      </c>
    </row>
    <row r="118" spans="2:8" x14ac:dyDescent="0.25">
      <c r="B118" s="12">
        <v>6</v>
      </c>
      <c r="C118" s="13" t="s">
        <v>230</v>
      </c>
      <c r="D118" s="14" t="s">
        <v>231</v>
      </c>
      <c r="E118" s="15">
        <v>1401.57</v>
      </c>
      <c r="F118" s="15">
        <v>1401.57</v>
      </c>
      <c r="G118" s="16">
        <v>0</v>
      </c>
      <c r="H118" s="16">
        <v>0</v>
      </c>
    </row>
    <row r="119" spans="2:8" x14ac:dyDescent="0.25">
      <c r="B119" s="12">
        <v>6</v>
      </c>
      <c r="C119" s="13" t="s">
        <v>232</v>
      </c>
      <c r="D119" s="14" t="s">
        <v>233</v>
      </c>
      <c r="E119" s="15">
        <v>0</v>
      </c>
      <c r="F119" s="15">
        <v>0</v>
      </c>
      <c r="G119" s="16">
        <v>0</v>
      </c>
      <c r="H119" s="16">
        <v>0</v>
      </c>
    </row>
    <row r="120" spans="2:8" x14ac:dyDescent="0.25">
      <c r="B120" s="12">
        <v>6</v>
      </c>
      <c r="C120" s="13" t="s">
        <v>234</v>
      </c>
      <c r="D120" s="14" t="s">
        <v>235</v>
      </c>
      <c r="E120" s="15">
        <v>0</v>
      </c>
      <c r="F120" s="15">
        <v>0</v>
      </c>
      <c r="G120" s="16">
        <v>0</v>
      </c>
      <c r="H120" s="16">
        <v>0</v>
      </c>
    </row>
    <row r="121" spans="2:8" x14ac:dyDescent="0.25">
      <c r="B121" s="12">
        <v>6</v>
      </c>
      <c r="C121" s="13" t="s">
        <v>236</v>
      </c>
      <c r="D121" s="14" t="s">
        <v>237</v>
      </c>
      <c r="E121" s="15">
        <v>0</v>
      </c>
      <c r="F121" s="15">
        <v>0</v>
      </c>
      <c r="G121" s="16">
        <v>0</v>
      </c>
      <c r="H121" s="16">
        <v>0</v>
      </c>
    </row>
    <row r="122" spans="2:8" x14ac:dyDescent="0.25">
      <c r="B122" s="12">
        <v>6</v>
      </c>
      <c r="C122" s="13" t="s">
        <v>238</v>
      </c>
      <c r="D122" s="14" t="s">
        <v>239</v>
      </c>
      <c r="E122" s="15">
        <v>0</v>
      </c>
      <c r="F122" s="15">
        <v>0</v>
      </c>
      <c r="G122" s="16">
        <v>0</v>
      </c>
      <c r="H122" s="16">
        <v>0</v>
      </c>
    </row>
    <row r="123" spans="2:8" x14ac:dyDescent="0.25">
      <c r="B123" s="12">
        <v>6</v>
      </c>
      <c r="C123" s="13" t="s">
        <v>240</v>
      </c>
      <c r="D123" s="14" t="s">
        <v>241</v>
      </c>
      <c r="E123" s="15">
        <v>0</v>
      </c>
      <c r="F123" s="15">
        <v>0</v>
      </c>
      <c r="G123" s="16">
        <v>0</v>
      </c>
      <c r="H123" s="16">
        <v>0</v>
      </c>
    </row>
    <row r="124" spans="2:8" x14ac:dyDescent="0.25">
      <c r="B124" s="12">
        <v>6</v>
      </c>
      <c r="C124" s="13" t="s">
        <v>242</v>
      </c>
      <c r="D124" s="14" t="s">
        <v>243</v>
      </c>
      <c r="E124" s="15">
        <v>0</v>
      </c>
      <c r="F124" s="15">
        <v>0</v>
      </c>
      <c r="G124" s="16">
        <v>0</v>
      </c>
      <c r="H124" s="16">
        <v>0</v>
      </c>
    </row>
    <row r="125" spans="2:8" x14ac:dyDescent="0.25">
      <c r="B125" s="12">
        <v>6</v>
      </c>
      <c r="C125" s="13" t="s">
        <v>244</v>
      </c>
      <c r="D125" s="14" t="s">
        <v>245</v>
      </c>
      <c r="E125" s="15">
        <v>0</v>
      </c>
      <c r="F125" s="15">
        <v>0</v>
      </c>
      <c r="G125" s="16">
        <v>0</v>
      </c>
      <c r="H125" s="16">
        <v>0</v>
      </c>
    </row>
    <row r="126" spans="2:8" x14ac:dyDescent="0.25">
      <c r="B126" s="12">
        <v>6</v>
      </c>
      <c r="C126" s="13" t="s">
        <v>246</v>
      </c>
      <c r="D126" s="14" t="s">
        <v>247</v>
      </c>
      <c r="E126" s="15">
        <v>0</v>
      </c>
      <c r="F126" s="15">
        <v>0</v>
      </c>
      <c r="G126" s="16">
        <v>0</v>
      </c>
      <c r="H126" s="16">
        <v>0</v>
      </c>
    </row>
    <row r="127" spans="2:8" x14ac:dyDescent="0.25">
      <c r="B127" s="12">
        <v>6</v>
      </c>
      <c r="C127" s="13" t="s">
        <v>248</v>
      </c>
      <c r="D127" s="14" t="s">
        <v>249</v>
      </c>
      <c r="E127" s="15">
        <v>0</v>
      </c>
      <c r="F127" s="15">
        <v>0</v>
      </c>
      <c r="G127" s="16">
        <v>0</v>
      </c>
      <c r="H127" s="16">
        <v>0</v>
      </c>
    </row>
    <row r="128" spans="2:8" x14ac:dyDescent="0.25">
      <c r="B128" s="12">
        <v>6</v>
      </c>
      <c r="C128" s="13" t="s">
        <v>250</v>
      </c>
      <c r="D128" s="14" t="s">
        <v>251</v>
      </c>
      <c r="E128" s="15">
        <v>0</v>
      </c>
      <c r="F128" s="15">
        <v>0</v>
      </c>
      <c r="G128" s="16">
        <v>0</v>
      </c>
      <c r="H128" s="16">
        <v>0</v>
      </c>
    </row>
    <row r="129" spans="2:9" x14ac:dyDescent="0.25">
      <c r="B129" s="12">
        <v>6</v>
      </c>
      <c r="C129" s="13" t="s">
        <v>252</v>
      </c>
      <c r="D129" s="14" t="s">
        <v>253</v>
      </c>
      <c r="E129" s="15">
        <v>0</v>
      </c>
      <c r="F129" s="15">
        <v>0</v>
      </c>
      <c r="G129" s="16">
        <v>0</v>
      </c>
      <c r="H129" s="16">
        <v>0</v>
      </c>
    </row>
    <row r="130" spans="2:9" x14ac:dyDescent="0.25">
      <c r="B130" s="12">
        <v>6</v>
      </c>
      <c r="C130" s="13" t="s">
        <v>254</v>
      </c>
      <c r="D130" s="14" t="s">
        <v>255</v>
      </c>
      <c r="E130" s="15">
        <v>0</v>
      </c>
      <c r="F130" s="15">
        <v>0</v>
      </c>
      <c r="G130" s="16">
        <v>0</v>
      </c>
      <c r="H130" s="16">
        <v>0</v>
      </c>
    </row>
    <row r="131" spans="2:9" x14ac:dyDescent="0.25">
      <c r="B131" s="12">
        <v>6</v>
      </c>
      <c r="C131" s="13" t="s">
        <v>256</v>
      </c>
      <c r="D131" s="14" t="s">
        <v>257</v>
      </c>
      <c r="E131" s="15">
        <v>0</v>
      </c>
      <c r="F131" s="15">
        <v>0</v>
      </c>
      <c r="G131" s="16">
        <v>0</v>
      </c>
      <c r="H131" s="16">
        <v>0</v>
      </c>
    </row>
    <row r="132" spans="2:9" x14ac:dyDescent="0.25">
      <c r="B132" s="12">
        <v>6</v>
      </c>
      <c r="C132" s="13" t="s">
        <v>258</v>
      </c>
      <c r="D132" s="14" t="s">
        <v>259</v>
      </c>
      <c r="E132" s="15">
        <v>0</v>
      </c>
      <c r="F132" s="15">
        <v>0</v>
      </c>
      <c r="G132" s="16">
        <v>0</v>
      </c>
      <c r="H132" s="16">
        <v>0</v>
      </c>
    </row>
    <row r="133" spans="2:9" x14ac:dyDescent="0.25">
      <c r="B133" s="12">
        <v>6</v>
      </c>
      <c r="C133" s="13" t="s">
        <v>260</v>
      </c>
      <c r="D133" s="14" t="s">
        <v>261</v>
      </c>
      <c r="E133" s="15">
        <v>0</v>
      </c>
      <c r="F133" s="15">
        <v>0</v>
      </c>
      <c r="G133" s="16">
        <v>0</v>
      </c>
      <c r="H133" s="16">
        <v>0</v>
      </c>
      <c r="I133" s="18"/>
    </row>
    <row r="134" spans="2:9" x14ac:dyDescent="0.25">
      <c r="B134" s="12">
        <v>6</v>
      </c>
      <c r="C134" s="13" t="s">
        <v>262</v>
      </c>
      <c r="D134" s="14" t="s">
        <v>263</v>
      </c>
      <c r="E134" s="15">
        <v>70.7</v>
      </c>
      <c r="F134" s="15">
        <v>70.7</v>
      </c>
      <c r="G134" s="16">
        <v>0</v>
      </c>
      <c r="H134" s="16">
        <v>0</v>
      </c>
    </row>
    <row r="135" spans="2:9" x14ac:dyDescent="0.25">
      <c r="B135" s="12">
        <v>6</v>
      </c>
      <c r="C135" s="13" t="s">
        <v>264</v>
      </c>
      <c r="D135" s="14" t="s">
        <v>265</v>
      </c>
      <c r="E135" s="15">
        <v>0</v>
      </c>
      <c r="F135" s="15">
        <v>0</v>
      </c>
      <c r="G135" s="16">
        <v>0</v>
      </c>
      <c r="H135" s="16">
        <v>0</v>
      </c>
    </row>
    <row r="136" spans="2:9" x14ac:dyDescent="0.25">
      <c r="B136" s="12">
        <v>6</v>
      </c>
      <c r="C136" s="13" t="s">
        <v>266</v>
      </c>
      <c r="D136" s="14" t="s">
        <v>267</v>
      </c>
      <c r="E136" s="15">
        <v>0</v>
      </c>
      <c r="F136" s="15">
        <v>0</v>
      </c>
      <c r="G136" s="16">
        <v>0</v>
      </c>
      <c r="H136" s="16">
        <v>0</v>
      </c>
    </row>
    <row r="137" spans="2:9" x14ac:dyDescent="0.25">
      <c r="B137" s="12">
        <v>6</v>
      </c>
      <c r="C137" s="13" t="s">
        <v>268</v>
      </c>
      <c r="D137" s="14" t="s">
        <v>269</v>
      </c>
      <c r="E137" s="15">
        <v>0</v>
      </c>
      <c r="F137" s="15">
        <v>0</v>
      </c>
      <c r="G137" s="16">
        <v>0</v>
      </c>
      <c r="H137" s="16">
        <v>0</v>
      </c>
    </row>
    <row r="138" spans="2:9" x14ac:dyDescent="0.25">
      <c r="B138" s="12">
        <v>6</v>
      </c>
      <c r="C138" s="13" t="s">
        <v>270</v>
      </c>
      <c r="D138" s="14" t="s">
        <v>271</v>
      </c>
      <c r="E138" s="15">
        <v>0</v>
      </c>
      <c r="F138" s="15">
        <v>0</v>
      </c>
      <c r="G138" s="16">
        <v>0</v>
      </c>
      <c r="H138" s="16">
        <v>0</v>
      </c>
    </row>
    <row r="139" spans="2:9" x14ac:dyDescent="0.25">
      <c r="B139" s="12">
        <v>6</v>
      </c>
      <c r="C139" s="13" t="s">
        <v>272</v>
      </c>
      <c r="D139" s="14" t="s">
        <v>273</v>
      </c>
      <c r="E139" s="15">
        <v>0</v>
      </c>
      <c r="F139" s="15">
        <v>0</v>
      </c>
      <c r="G139" s="16">
        <v>0</v>
      </c>
      <c r="H139" s="16">
        <v>0</v>
      </c>
    </row>
    <row r="140" spans="2:9" x14ac:dyDescent="0.25">
      <c r="B140" s="12">
        <v>6</v>
      </c>
      <c r="C140" s="13" t="s">
        <v>274</v>
      </c>
      <c r="D140" s="14" t="s">
        <v>275</v>
      </c>
      <c r="E140" s="15">
        <v>0</v>
      </c>
      <c r="F140" s="15">
        <v>0</v>
      </c>
      <c r="G140" s="16">
        <v>0</v>
      </c>
      <c r="H140" s="16">
        <v>0</v>
      </c>
    </row>
    <row r="141" spans="2:9" x14ac:dyDescent="0.25">
      <c r="B141" s="12">
        <v>6</v>
      </c>
      <c r="C141" s="13" t="s">
        <v>276</v>
      </c>
      <c r="D141" s="14" t="s">
        <v>277</v>
      </c>
      <c r="E141" s="15">
        <v>0</v>
      </c>
      <c r="F141" s="15">
        <v>0</v>
      </c>
      <c r="G141" s="16">
        <v>0</v>
      </c>
      <c r="H141" s="16">
        <v>0</v>
      </c>
    </row>
    <row r="142" spans="2:9" x14ac:dyDescent="0.25">
      <c r="B142" s="12">
        <v>6</v>
      </c>
      <c r="C142" s="13" t="s">
        <v>278</v>
      </c>
      <c r="D142" s="14" t="s">
        <v>279</v>
      </c>
      <c r="E142" s="15">
        <v>0</v>
      </c>
      <c r="F142" s="15">
        <v>0</v>
      </c>
      <c r="G142" s="16">
        <v>0</v>
      </c>
      <c r="H142" s="16">
        <v>0</v>
      </c>
    </row>
    <row r="143" spans="2:9" x14ac:dyDescent="0.25">
      <c r="B143" s="12">
        <v>6</v>
      </c>
      <c r="C143" s="13" t="s">
        <v>280</v>
      </c>
      <c r="D143" s="14" t="s">
        <v>281</v>
      </c>
      <c r="E143" s="15">
        <v>0</v>
      </c>
      <c r="F143" s="15">
        <v>0</v>
      </c>
      <c r="G143" s="16">
        <v>0</v>
      </c>
      <c r="H143" s="16">
        <v>0</v>
      </c>
    </row>
    <row r="144" spans="2:9" x14ac:dyDescent="0.25">
      <c r="B144" s="12">
        <v>6</v>
      </c>
      <c r="C144" s="13" t="s">
        <v>282</v>
      </c>
      <c r="D144" s="14" t="s">
        <v>283</v>
      </c>
      <c r="E144" s="15">
        <v>0</v>
      </c>
      <c r="F144" s="15">
        <v>0</v>
      </c>
      <c r="G144" s="16">
        <v>0</v>
      </c>
      <c r="H144" s="16">
        <v>0</v>
      </c>
    </row>
    <row r="145" spans="2:8" x14ac:dyDescent="0.25">
      <c r="B145" s="12">
        <v>6</v>
      </c>
      <c r="C145" s="13" t="s">
        <v>284</v>
      </c>
      <c r="D145" s="14" t="s">
        <v>285</v>
      </c>
      <c r="E145" s="15">
        <v>0</v>
      </c>
      <c r="F145" s="15">
        <v>0</v>
      </c>
      <c r="G145" s="16">
        <v>0</v>
      </c>
      <c r="H145" s="16">
        <v>0</v>
      </c>
    </row>
    <row r="146" spans="2:8" x14ac:dyDescent="0.25">
      <c r="B146" s="12">
        <v>6</v>
      </c>
      <c r="C146" s="13" t="s">
        <v>286</v>
      </c>
      <c r="D146" s="14" t="s">
        <v>287</v>
      </c>
      <c r="E146" s="15">
        <v>0</v>
      </c>
      <c r="F146" s="15">
        <v>0</v>
      </c>
      <c r="G146" s="16">
        <v>0</v>
      </c>
      <c r="H146" s="16">
        <v>0</v>
      </c>
    </row>
    <row r="147" spans="2:8" x14ac:dyDescent="0.25">
      <c r="B147" s="12">
        <v>6</v>
      </c>
      <c r="C147" s="13" t="s">
        <v>288</v>
      </c>
      <c r="D147" s="14" t="s">
        <v>289</v>
      </c>
      <c r="E147" s="15">
        <v>0</v>
      </c>
      <c r="F147" s="15">
        <v>0</v>
      </c>
      <c r="G147" s="16">
        <v>0</v>
      </c>
      <c r="H147" s="16">
        <v>0</v>
      </c>
    </row>
    <row r="148" spans="2:8" x14ac:dyDescent="0.25">
      <c r="B148" s="12">
        <v>6</v>
      </c>
      <c r="C148" s="13" t="s">
        <v>290</v>
      </c>
      <c r="D148" s="14" t="s">
        <v>291</v>
      </c>
      <c r="E148" s="15">
        <v>0</v>
      </c>
      <c r="F148" s="15">
        <v>0</v>
      </c>
      <c r="G148" s="16">
        <v>0</v>
      </c>
      <c r="H148" s="16">
        <v>0</v>
      </c>
    </row>
    <row r="149" spans="2:8" x14ac:dyDescent="0.25">
      <c r="B149" s="12">
        <v>6</v>
      </c>
      <c r="C149" s="13" t="s">
        <v>292</v>
      </c>
      <c r="D149" s="14" t="s">
        <v>293</v>
      </c>
      <c r="E149" s="15">
        <v>0</v>
      </c>
      <c r="F149" s="15">
        <v>0</v>
      </c>
      <c r="G149" s="16">
        <v>0</v>
      </c>
      <c r="H149" s="16">
        <v>0</v>
      </c>
    </row>
    <row r="150" spans="2:8" x14ac:dyDescent="0.25">
      <c r="B150" s="12">
        <v>6</v>
      </c>
      <c r="C150" s="13" t="s">
        <v>294</v>
      </c>
      <c r="D150" s="14" t="s">
        <v>295</v>
      </c>
      <c r="E150" s="15">
        <v>0</v>
      </c>
      <c r="F150" s="15">
        <v>0</v>
      </c>
      <c r="G150" s="16">
        <v>0</v>
      </c>
      <c r="H150" s="16">
        <v>0</v>
      </c>
    </row>
    <row r="151" spans="2:8" x14ac:dyDescent="0.25">
      <c r="B151" s="12">
        <v>6</v>
      </c>
      <c r="C151" s="13" t="s">
        <v>296</v>
      </c>
      <c r="D151" s="14" t="s">
        <v>297</v>
      </c>
      <c r="E151" s="15">
        <v>0</v>
      </c>
      <c r="F151" s="15">
        <v>0</v>
      </c>
      <c r="G151" s="16">
        <v>0</v>
      </c>
      <c r="H151" s="16">
        <v>0</v>
      </c>
    </row>
    <row r="152" spans="2:8" x14ac:dyDescent="0.25">
      <c r="B152" s="12">
        <v>6</v>
      </c>
      <c r="C152" s="13" t="s">
        <v>298</v>
      </c>
      <c r="D152" s="14" t="s">
        <v>299</v>
      </c>
      <c r="E152" s="15">
        <v>70.7</v>
      </c>
      <c r="F152" s="15">
        <v>70.7</v>
      </c>
      <c r="G152" s="16">
        <v>0</v>
      </c>
      <c r="H152" s="16">
        <v>0</v>
      </c>
    </row>
    <row r="153" spans="2:8" x14ac:dyDescent="0.25">
      <c r="B153" s="12">
        <v>6</v>
      </c>
      <c r="C153" s="13" t="s">
        <v>300</v>
      </c>
      <c r="D153" s="14" t="s">
        <v>301</v>
      </c>
      <c r="E153" s="15">
        <v>0</v>
      </c>
      <c r="F153" s="15">
        <v>0</v>
      </c>
      <c r="G153" s="16">
        <v>0</v>
      </c>
      <c r="H153" s="16">
        <v>0</v>
      </c>
    </row>
    <row r="154" spans="2:8" x14ac:dyDescent="0.25">
      <c r="B154" s="12">
        <v>6</v>
      </c>
      <c r="C154" s="13" t="s">
        <v>302</v>
      </c>
      <c r="D154" s="14" t="s">
        <v>303</v>
      </c>
      <c r="E154" s="15">
        <v>0</v>
      </c>
      <c r="F154" s="15">
        <v>0</v>
      </c>
      <c r="G154" s="16">
        <v>0</v>
      </c>
      <c r="H154" s="16">
        <v>0</v>
      </c>
    </row>
    <row r="155" spans="2:8" x14ac:dyDescent="0.25">
      <c r="B155" s="12">
        <v>6</v>
      </c>
      <c r="C155" s="13" t="s">
        <v>304</v>
      </c>
      <c r="D155" s="14" t="s">
        <v>305</v>
      </c>
      <c r="E155" s="15">
        <v>0</v>
      </c>
      <c r="F155" s="15">
        <v>0</v>
      </c>
      <c r="G155" s="16">
        <v>0</v>
      </c>
      <c r="H155" s="16">
        <v>0</v>
      </c>
    </row>
    <row r="156" spans="2:8" x14ac:dyDescent="0.25">
      <c r="B156" s="12">
        <v>6</v>
      </c>
      <c r="C156" s="13" t="s">
        <v>306</v>
      </c>
      <c r="D156" s="14" t="s">
        <v>307</v>
      </c>
      <c r="E156" s="15">
        <v>0</v>
      </c>
      <c r="F156" s="15">
        <v>0</v>
      </c>
      <c r="G156" s="16">
        <v>0</v>
      </c>
      <c r="H156" s="16">
        <v>0</v>
      </c>
    </row>
    <row r="157" spans="2:8" x14ac:dyDescent="0.25">
      <c r="B157" s="12">
        <v>6</v>
      </c>
      <c r="C157" s="13" t="s">
        <v>308</v>
      </c>
      <c r="D157" s="14" t="s">
        <v>309</v>
      </c>
      <c r="E157" s="15">
        <v>0</v>
      </c>
      <c r="F157" s="15">
        <v>0</v>
      </c>
      <c r="G157" s="16">
        <v>0</v>
      </c>
      <c r="H157" s="16">
        <v>0</v>
      </c>
    </row>
    <row r="158" spans="2:8" x14ac:dyDescent="0.25">
      <c r="B158" s="12">
        <v>6</v>
      </c>
      <c r="C158" s="13" t="s">
        <v>310</v>
      </c>
      <c r="D158" s="14" t="s">
        <v>311</v>
      </c>
      <c r="E158" s="15">
        <v>0</v>
      </c>
      <c r="F158" s="15">
        <v>0</v>
      </c>
      <c r="G158" s="16">
        <v>0</v>
      </c>
      <c r="H158" s="16">
        <v>0</v>
      </c>
    </row>
    <row r="159" spans="2:8" x14ac:dyDescent="0.25">
      <c r="B159" s="12">
        <v>6</v>
      </c>
      <c r="C159" s="13" t="s">
        <v>312</v>
      </c>
      <c r="D159" s="14" t="s">
        <v>313</v>
      </c>
      <c r="E159" s="15">
        <v>0</v>
      </c>
      <c r="F159" s="15">
        <v>0</v>
      </c>
      <c r="G159" s="16">
        <v>0</v>
      </c>
      <c r="H159" s="16">
        <v>0</v>
      </c>
    </row>
    <row r="160" spans="2:8" x14ac:dyDescent="0.25">
      <c r="B160" s="12">
        <v>6</v>
      </c>
      <c r="C160" s="13" t="s">
        <v>314</v>
      </c>
      <c r="D160" s="14" t="s">
        <v>315</v>
      </c>
      <c r="E160" s="15">
        <v>0</v>
      </c>
      <c r="F160" s="15">
        <v>0</v>
      </c>
      <c r="G160" s="16">
        <v>0</v>
      </c>
      <c r="H160" s="16">
        <v>0</v>
      </c>
    </row>
    <row r="161" spans="2:8" x14ac:dyDescent="0.25">
      <c r="B161" s="12">
        <v>6</v>
      </c>
      <c r="C161" s="13" t="s">
        <v>316</v>
      </c>
      <c r="D161" s="14" t="s">
        <v>317</v>
      </c>
      <c r="E161" s="15">
        <v>0</v>
      </c>
      <c r="F161" s="15">
        <v>0</v>
      </c>
      <c r="G161" s="16">
        <v>0</v>
      </c>
      <c r="H161" s="16">
        <v>0</v>
      </c>
    </row>
    <row r="162" spans="2:8" x14ac:dyDescent="0.25">
      <c r="B162" s="12">
        <v>6</v>
      </c>
      <c r="C162" s="13" t="s">
        <v>318</v>
      </c>
      <c r="D162" s="14" t="s">
        <v>319</v>
      </c>
      <c r="E162" s="15">
        <v>0</v>
      </c>
      <c r="F162" s="15">
        <v>0</v>
      </c>
      <c r="G162" s="16">
        <v>0</v>
      </c>
      <c r="H162" s="16">
        <v>0</v>
      </c>
    </row>
    <row r="163" spans="2:8" x14ac:dyDescent="0.25">
      <c r="B163" s="12">
        <v>6</v>
      </c>
      <c r="C163" s="13" t="s">
        <v>320</v>
      </c>
      <c r="D163" s="14" t="s">
        <v>321</v>
      </c>
      <c r="E163" s="15">
        <v>0</v>
      </c>
      <c r="F163" s="15">
        <v>0</v>
      </c>
      <c r="G163" s="16">
        <v>0</v>
      </c>
      <c r="H163" s="16">
        <v>0</v>
      </c>
    </row>
    <row r="164" spans="2:8" x14ac:dyDescent="0.25">
      <c r="B164" s="12">
        <v>6</v>
      </c>
      <c r="C164" s="13" t="s">
        <v>322</v>
      </c>
      <c r="D164" s="14" t="s">
        <v>323</v>
      </c>
      <c r="E164" s="15">
        <v>0</v>
      </c>
      <c r="F164" s="15">
        <v>0</v>
      </c>
      <c r="G164" s="16">
        <v>0</v>
      </c>
      <c r="H164" s="16">
        <v>0</v>
      </c>
    </row>
    <row r="165" spans="2:8" x14ac:dyDescent="0.25">
      <c r="B165" s="12">
        <v>6</v>
      </c>
      <c r="C165" s="13" t="s">
        <v>324</v>
      </c>
      <c r="D165" s="14" t="s">
        <v>325</v>
      </c>
      <c r="E165" s="15">
        <v>0</v>
      </c>
      <c r="F165" s="15">
        <v>0</v>
      </c>
      <c r="G165" s="16">
        <v>0</v>
      </c>
      <c r="H165" s="16">
        <v>0</v>
      </c>
    </row>
    <row r="166" spans="2:8" x14ac:dyDescent="0.25">
      <c r="B166" s="12">
        <v>6</v>
      </c>
      <c r="C166" s="13" t="s">
        <v>326</v>
      </c>
      <c r="D166" s="14" t="s">
        <v>327</v>
      </c>
      <c r="E166" s="15">
        <v>0</v>
      </c>
      <c r="F166" s="15">
        <v>0</v>
      </c>
      <c r="G166" s="16">
        <v>0</v>
      </c>
      <c r="H166" s="16">
        <v>0</v>
      </c>
    </row>
    <row r="167" spans="2:8" x14ac:dyDescent="0.25">
      <c r="B167" s="12">
        <v>6</v>
      </c>
      <c r="C167" s="13" t="s">
        <v>328</v>
      </c>
      <c r="D167" s="14" t="s">
        <v>329</v>
      </c>
      <c r="E167" s="15">
        <v>0</v>
      </c>
      <c r="F167" s="15">
        <v>0</v>
      </c>
      <c r="G167" s="16">
        <v>0</v>
      </c>
      <c r="H167" s="16">
        <v>0</v>
      </c>
    </row>
    <row r="168" spans="2:8" x14ac:dyDescent="0.25">
      <c r="B168" s="12">
        <v>6</v>
      </c>
      <c r="C168" s="13" t="s">
        <v>330</v>
      </c>
      <c r="D168" s="14" t="s">
        <v>331</v>
      </c>
      <c r="E168" s="15">
        <v>0</v>
      </c>
      <c r="F168" s="15">
        <v>0</v>
      </c>
      <c r="G168" s="16">
        <v>0</v>
      </c>
      <c r="H168" s="16">
        <v>0</v>
      </c>
    </row>
    <row r="169" spans="2:8" x14ac:dyDescent="0.25">
      <c r="B169" s="12">
        <v>6</v>
      </c>
      <c r="C169" s="13" t="s">
        <v>332</v>
      </c>
      <c r="D169" s="14" t="s">
        <v>333</v>
      </c>
      <c r="E169" s="15">
        <v>0</v>
      </c>
      <c r="F169" s="15">
        <v>0</v>
      </c>
      <c r="G169" s="16">
        <v>0</v>
      </c>
      <c r="H169" s="16">
        <v>0</v>
      </c>
    </row>
    <row r="170" spans="2:8" x14ac:dyDescent="0.25">
      <c r="B170" s="12">
        <v>6</v>
      </c>
      <c r="C170" s="13" t="s">
        <v>334</v>
      </c>
      <c r="D170" s="14" t="s">
        <v>335</v>
      </c>
      <c r="E170" s="15">
        <v>0</v>
      </c>
      <c r="F170" s="15">
        <v>0</v>
      </c>
      <c r="G170" s="16">
        <v>0</v>
      </c>
      <c r="H170" s="16">
        <v>0</v>
      </c>
    </row>
    <row r="171" spans="2:8" x14ac:dyDescent="0.25">
      <c r="B171" s="12">
        <v>6</v>
      </c>
      <c r="C171" s="13" t="s">
        <v>336</v>
      </c>
      <c r="D171" s="14" t="s">
        <v>337</v>
      </c>
      <c r="E171" s="15">
        <v>0</v>
      </c>
      <c r="F171" s="15">
        <v>0</v>
      </c>
      <c r="G171" s="16">
        <v>0</v>
      </c>
      <c r="H171" s="16">
        <v>0</v>
      </c>
    </row>
    <row r="172" spans="2:8" x14ac:dyDescent="0.25">
      <c r="B172" s="12">
        <v>6</v>
      </c>
      <c r="C172" s="13" t="s">
        <v>338</v>
      </c>
      <c r="D172" s="14" t="s">
        <v>339</v>
      </c>
      <c r="E172" s="15">
        <v>0</v>
      </c>
      <c r="F172" s="15">
        <v>0</v>
      </c>
      <c r="G172" s="16">
        <v>0</v>
      </c>
      <c r="H172" s="16">
        <v>0</v>
      </c>
    </row>
    <row r="173" spans="2:8" x14ac:dyDescent="0.25">
      <c r="B173" s="12">
        <v>6</v>
      </c>
      <c r="C173" s="13" t="s">
        <v>340</v>
      </c>
      <c r="D173" s="14" t="s">
        <v>341</v>
      </c>
      <c r="E173" s="15">
        <v>0</v>
      </c>
      <c r="F173" s="15">
        <v>0</v>
      </c>
      <c r="G173" s="16">
        <v>0</v>
      </c>
      <c r="H173" s="16">
        <v>0</v>
      </c>
    </row>
    <row r="174" spans="2:8" x14ac:dyDescent="0.25">
      <c r="B174" s="12">
        <v>6</v>
      </c>
      <c r="C174" s="13" t="s">
        <v>342</v>
      </c>
      <c r="D174" s="14" t="s">
        <v>343</v>
      </c>
      <c r="E174" s="15">
        <v>0</v>
      </c>
      <c r="F174" s="15">
        <v>0</v>
      </c>
      <c r="G174" s="16">
        <v>0</v>
      </c>
      <c r="H174" s="16">
        <v>0</v>
      </c>
    </row>
    <row r="175" spans="2:8" x14ac:dyDescent="0.25">
      <c r="B175" s="12">
        <v>6</v>
      </c>
      <c r="C175" s="13" t="s">
        <v>344</v>
      </c>
      <c r="D175" s="14" t="s">
        <v>345</v>
      </c>
      <c r="E175" s="15">
        <v>0</v>
      </c>
      <c r="F175" s="15">
        <v>0</v>
      </c>
      <c r="G175" s="16">
        <v>0</v>
      </c>
      <c r="H175" s="16">
        <v>0</v>
      </c>
    </row>
    <row r="176" spans="2:8" x14ac:dyDescent="0.25">
      <c r="B176" s="12">
        <v>6</v>
      </c>
      <c r="C176" s="13" t="s">
        <v>346</v>
      </c>
      <c r="D176" s="14" t="s">
        <v>347</v>
      </c>
      <c r="E176" s="15">
        <v>0</v>
      </c>
      <c r="F176" s="15">
        <v>0</v>
      </c>
      <c r="G176" s="16">
        <v>0</v>
      </c>
      <c r="H176" s="16">
        <v>0</v>
      </c>
    </row>
    <row r="177" spans="2:8" x14ac:dyDescent="0.25">
      <c r="B177" s="12">
        <v>6</v>
      </c>
      <c r="C177" s="13" t="s">
        <v>348</v>
      </c>
      <c r="D177" s="14" t="s">
        <v>349</v>
      </c>
      <c r="E177" s="15">
        <v>0</v>
      </c>
      <c r="F177" s="15">
        <v>0</v>
      </c>
      <c r="G177" s="16">
        <v>0</v>
      </c>
      <c r="H177" s="16">
        <v>0</v>
      </c>
    </row>
    <row r="178" spans="2:8" x14ac:dyDescent="0.25">
      <c r="B178" s="12">
        <v>6</v>
      </c>
      <c r="C178" s="13" t="s">
        <v>350</v>
      </c>
      <c r="D178" s="14" t="s">
        <v>351</v>
      </c>
      <c r="E178" s="15">
        <v>0</v>
      </c>
      <c r="F178" s="15">
        <v>0</v>
      </c>
      <c r="G178" s="16">
        <v>0</v>
      </c>
      <c r="H178" s="16">
        <v>0</v>
      </c>
    </row>
    <row r="179" spans="2:8" x14ac:dyDescent="0.25">
      <c r="B179" s="12">
        <v>6</v>
      </c>
      <c r="C179" s="13" t="s">
        <v>352</v>
      </c>
      <c r="D179" s="14" t="s">
        <v>353</v>
      </c>
      <c r="E179" s="15">
        <v>0</v>
      </c>
      <c r="F179" s="15">
        <v>0</v>
      </c>
      <c r="G179" s="16">
        <v>0</v>
      </c>
      <c r="H179" s="16">
        <v>0</v>
      </c>
    </row>
    <row r="180" spans="2:8" x14ac:dyDescent="0.25">
      <c r="B180" s="12">
        <v>6</v>
      </c>
      <c r="C180" s="13" t="s">
        <v>354</v>
      </c>
      <c r="D180" s="14" t="s">
        <v>355</v>
      </c>
      <c r="E180" s="15">
        <v>0</v>
      </c>
      <c r="F180" s="15">
        <v>0</v>
      </c>
      <c r="G180" s="16">
        <v>0</v>
      </c>
      <c r="H180" s="16">
        <v>0</v>
      </c>
    </row>
    <row r="181" spans="2:8" x14ac:dyDescent="0.25">
      <c r="B181" s="12">
        <v>6</v>
      </c>
      <c r="C181" s="13" t="s">
        <v>356</v>
      </c>
      <c r="D181" s="14" t="s">
        <v>357</v>
      </c>
      <c r="E181" s="15">
        <v>0</v>
      </c>
      <c r="F181" s="15">
        <v>0</v>
      </c>
      <c r="G181" s="16">
        <v>0</v>
      </c>
      <c r="H181" s="16">
        <v>0</v>
      </c>
    </row>
    <row r="182" spans="2:8" x14ac:dyDescent="0.25">
      <c r="B182" s="12">
        <v>6</v>
      </c>
      <c r="C182" s="13" t="s">
        <v>358</v>
      </c>
      <c r="D182" s="14" t="s">
        <v>359</v>
      </c>
      <c r="E182" s="15">
        <v>0</v>
      </c>
      <c r="F182" s="15">
        <v>0</v>
      </c>
      <c r="G182" s="16">
        <v>0</v>
      </c>
      <c r="H182" s="16">
        <v>0</v>
      </c>
    </row>
    <row r="183" spans="2:8" x14ac:dyDescent="0.25">
      <c r="B183" s="12">
        <v>6</v>
      </c>
      <c r="C183" s="13" t="s">
        <v>360</v>
      </c>
      <c r="D183" s="14" t="s">
        <v>361</v>
      </c>
      <c r="E183" s="15">
        <v>0</v>
      </c>
      <c r="F183" s="15">
        <v>0</v>
      </c>
      <c r="G183" s="16">
        <v>0</v>
      </c>
      <c r="H183" s="16">
        <v>0</v>
      </c>
    </row>
    <row r="184" spans="2:8" x14ac:dyDescent="0.25">
      <c r="B184" s="12">
        <v>6</v>
      </c>
      <c r="C184" s="13" t="s">
        <v>362</v>
      </c>
      <c r="D184" s="14" t="s">
        <v>363</v>
      </c>
      <c r="E184" s="15">
        <v>0</v>
      </c>
      <c r="F184" s="15">
        <v>0</v>
      </c>
      <c r="G184" s="16">
        <v>0</v>
      </c>
      <c r="H184" s="16">
        <v>0</v>
      </c>
    </row>
    <row r="185" spans="2:8" x14ac:dyDescent="0.25">
      <c r="B185" s="12">
        <v>6</v>
      </c>
      <c r="C185" s="13" t="s">
        <v>364</v>
      </c>
      <c r="D185" s="14" t="s">
        <v>365</v>
      </c>
      <c r="E185" s="15">
        <v>0</v>
      </c>
      <c r="F185" s="15">
        <v>0</v>
      </c>
      <c r="G185" s="16">
        <v>0</v>
      </c>
      <c r="H185" s="16">
        <v>0</v>
      </c>
    </row>
    <row r="186" spans="2:8" x14ac:dyDescent="0.25">
      <c r="B186" s="12">
        <v>6</v>
      </c>
      <c r="C186" s="13" t="s">
        <v>366</v>
      </c>
      <c r="D186" s="14" t="s">
        <v>367</v>
      </c>
      <c r="E186" s="15">
        <v>0</v>
      </c>
      <c r="F186" s="15">
        <v>0</v>
      </c>
      <c r="G186" s="16">
        <v>0</v>
      </c>
      <c r="H186" s="16">
        <v>0</v>
      </c>
    </row>
    <row r="187" spans="2:8" x14ac:dyDescent="0.25">
      <c r="B187" s="12">
        <v>6</v>
      </c>
      <c r="C187" s="13" t="s">
        <v>368</v>
      </c>
      <c r="D187" s="14" t="s">
        <v>369</v>
      </c>
      <c r="E187" s="15">
        <v>0</v>
      </c>
      <c r="F187" s="15">
        <v>0</v>
      </c>
      <c r="G187" s="16">
        <v>0</v>
      </c>
      <c r="H187" s="16">
        <v>0</v>
      </c>
    </row>
    <row r="188" spans="2:8" x14ac:dyDescent="0.25">
      <c r="B188" s="12">
        <v>6</v>
      </c>
      <c r="C188" s="13" t="s">
        <v>370</v>
      </c>
      <c r="D188" s="14" t="s">
        <v>371</v>
      </c>
      <c r="E188" s="15">
        <v>0</v>
      </c>
      <c r="F188" s="15">
        <v>0</v>
      </c>
      <c r="G188" s="16">
        <v>0</v>
      </c>
      <c r="H188" s="16">
        <v>0</v>
      </c>
    </row>
    <row r="189" spans="2:8" x14ac:dyDescent="0.25">
      <c r="B189" s="12">
        <v>6</v>
      </c>
      <c r="C189" s="13" t="s">
        <v>372</v>
      </c>
      <c r="D189" s="14" t="s">
        <v>373</v>
      </c>
      <c r="E189" s="15">
        <v>0</v>
      </c>
      <c r="F189" s="15">
        <v>0</v>
      </c>
      <c r="G189" s="16">
        <v>0</v>
      </c>
      <c r="H189" s="16">
        <v>0</v>
      </c>
    </row>
    <row r="190" spans="2:8" x14ac:dyDescent="0.25">
      <c r="B190" s="12">
        <v>6</v>
      </c>
      <c r="C190" s="13" t="s">
        <v>374</v>
      </c>
      <c r="D190" s="14" t="s">
        <v>375</v>
      </c>
      <c r="E190" s="15">
        <v>0</v>
      </c>
      <c r="F190" s="15">
        <v>0</v>
      </c>
      <c r="G190" s="16">
        <v>0</v>
      </c>
      <c r="H190" s="16">
        <v>0</v>
      </c>
    </row>
    <row r="191" spans="2:8" x14ac:dyDescent="0.25">
      <c r="B191" s="12">
        <v>6</v>
      </c>
      <c r="C191" s="13" t="s">
        <v>376</v>
      </c>
      <c r="D191" s="14" t="s">
        <v>377</v>
      </c>
      <c r="E191" s="15">
        <v>0</v>
      </c>
      <c r="F191" s="15">
        <v>0</v>
      </c>
      <c r="G191" s="16">
        <v>0</v>
      </c>
      <c r="H191" s="16">
        <v>0</v>
      </c>
    </row>
    <row r="192" spans="2:8" x14ac:dyDescent="0.25">
      <c r="B192" s="12">
        <v>6</v>
      </c>
      <c r="C192" s="13" t="s">
        <v>378</v>
      </c>
      <c r="D192" s="14" t="s">
        <v>379</v>
      </c>
      <c r="E192" s="15">
        <v>0</v>
      </c>
      <c r="F192" s="15">
        <v>0</v>
      </c>
      <c r="G192" s="16">
        <v>0</v>
      </c>
      <c r="H192" s="16">
        <v>0</v>
      </c>
    </row>
    <row r="193" spans="2:8" x14ac:dyDescent="0.25">
      <c r="B193" s="12">
        <v>6</v>
      </c>
      <c r="C193" s="13" t="s">
        <v>380</v>
      </c>
      <c r="D193" s="14" t="s">
        <v>381</v>
      </c>
      <c r="E193" s="15">
        <v>0</v>
      </c>
      <c r="F193" s="15">
        <v>0</v>
      </c>
      <c r="G193" s="16">
        <v>0</v>
      </c>
      <c r="H193" s="16">
        <v>0</v>
      </c>
    </row>
    <row r="194" spans="2:8" x14ac:dyDescent="0.25">
      <c r="B194" s="12">
        <v>6</v>
      </c>
      <c r="C194" s="13" t="s">
        <v>382</v>
      </c>
      <c r="D194" s="14" t="s">
        <v>383</v>
      </c>
      <c r="E194" s="15">
        <v>0</v>
      </c>
      <c r="F194" s="15">
        <v>0</v>
      </c>
      <c r="G194" s="16">
        <v>0</v>
      </c>
      <c r="H194" s="16">
        <v>0</v>
      </c>
    </row>
    <row r="195" spans="2:8" x14ac:dyDescent="0.25">
      <c r="B195" s="12">
        <v>6</v>
      </c>
      <c r="C195" s="13" t="s">
        <v>384</v>
      </c>
      <c r="D195" s="14" t="s">
        <v>385</v>
      </c>
      <c r="E195" s="15">
        <v>0</v>
      </c>
      <c r="F195" s="15">
        <v>0</v>
      </c>
      <c r="G195" s="16">
        <v>0</v>
      </c>
      <c r="H195" s="16">
        <v>0</v>
      </c>
    </row>
    <row r="196" spans="2:8" x14ac:dyDescent="0.25">
      <c r="B196" s="12">
        <v>6</v>
      </c>
      <c r="C196" s="13" t="s">
        <v>386</v>
      </c>
      <c r="D196" s="14" t="s">
        <v>387</v>
      </c>
      <c r="E196" s="15">
        <v>0</v>
      </c>
      <c r="F196" s="15">
        <v>0</v>
      </c>
      <c r="G196" s="16">
        <v>0</v>
      </c>
      <c r="H196" s="16">
        <v>0</v>
      </c>
    </row>
    <row r="197" spans="2:8" x14ac:dyDescent="0.25">
      <c r="B197" s="12">
        <v>6</v>
      </c>
      <c r="C197" s="13" t="s">
        <v>388</v>
      </c>
      <c r="D197" s="14" t="s">
        <v>389</v>
      </c>
      <c r="E197" s="15">
        <v>0</v>
      </c>
      <c r="F197" s="15">
        <v>0</v>
      </c>
      <c r="G197" s="16">
        <v>0</v>
      </c>
      <c r="H197" s="16">
        <v>0</v>
      </c>
    </row>
    <row r="198" spans="2:8" x14ac:dyDescent="0.25">
      <c r="B198" s="12">
        <v>6</v>
      </c>
      <c r="C198" s="13" t="s">
        <v>390</v>
      </c>
      <c r="D198" s="14" t="s">
        <v>391</v>
      </c>
      <c r="E198" s="15">
        <v>0</v>
      </c>
      <c r="F198" s="15">
        <v>0</v>
      </c>
      <c r="G198" s="16">
        <v>0</v>
      </c>
      <c r="H198" s="16">
        <v>0</v>
      </c>
    </row>
    <row r="199" spans="2:8" x14ac:dyDescent="0.25">
      <c r="B199" s="12">
        <v>6</v>
      </c>
      <c r="C199" s="13" t="s">
        <v>392</v>
      </c>
      <c r="D199" s="14" t="s">
        <v>393</v>
      </c>
      <c r="E199" s="15">
        <v>0</v>
      </c>
      <c r="F199" s="15">
        <v>0</v>
      </c>
      <c r="G199" s="16">
        <v>0</v>
      </c>
      <c r="H199" s="16">
        <v>0</v>
      </c>
    </row>
    <row r="200" spans="2:8" x14ac:dyDescent="0.25">
      <c r="B200" s="12">
        <v>6</v>
      </c>
      <c r="C200" s="13" t="s">
        <v>394</v>
      </c>
      <c r="D200" s="14" t="s">
        <v>395</v>
      </c>
      <c r="E200" s="15">
        <v>0</v>
      </c>
      <c r="F200" s="15">
        <v>0</v>
      </c>
      <c r="G200" s="16">
        <v>0</v>
      </c>
      <c r="H200" s="16">
        <v>0</v>
      </c>
    </row>
    <row r="201" spans="2:8" x14ac:dyDescent="0.25">
      <c r="B201" s="12">
        <v>6</v>
      </c>
      <c r="C201" s="13" t="s">
        <v>396</v>
      </c>
      <c r="D201" s="14" t="s">
        <v>397</v>
      </c>
      <c r="E201" s="15">
        <v>0</v>
      </c>
      <c r="F201" s="15">
        <v>0</v>
      </c>
      <c r="G201" s="16">
        <v>0</v>
      </c>
      <c r="H201" s="16">
        <v>0</v>
      </c>
    </row>
    <row r="202" spans="2:8" x14ac:dyDescent="0.25">
      <c r="B202" s="12">
        <v>6</v>
      </c>
      <c r="C202" s="13" t="s">
        <v>398</v>
      </c>
      <c r="D202" s="14" t="s">
        <v>399</v>
      </c>
      <c r="E202" s="15">
        <v>0</v>
      </c>
      <c r="F202" s="15">
        <v>0</v>
      </c>
      <c r="G202" s="16">
        <v>0</v>
      </c>
      <c r="H202" s="16">
        <v>0</v>
      </c>
    </row>
    <row r="203" spans="2:8" x14ac:dyDescent="0.25">
      <c r="B203" s="12">
        <v>6</v>
      </c>
      <c r="C203" s="13" t="s">
        <v>400</v>
      </c>
      <c r="D203" s="14" t="s">
        <v>401</v>
      </c>
      <c r="E203" s="15">
        <v>0</v>
      </c>
      <c r="F203" s="15">
        <v>0</v>
      </c>
      <c r="G203" s="16">
        <v>0</v>
      </c>
      <c r="H203" s="16">
        <v>0</v>
      </c>
    </row>
    <row r="204" spans="2:8" x14ac:dyDescent="0.25">
      <c r="B204" s="12">
        <v>6</v>
      </c>
      <c r="C204" s="13" t="s">
        <v>402</v>
      </c>
      <c r="D204" s="14" t="s">
        <v>403</v>
      </c>
      <c r="E204" s="15">
        <v>0</v>
      </c>
      <c r="F204" s="15">
        <v>0</v>
      </c>
      <c r="G204" s="16">
        <v>0</v>
      </c>
      <c r="H204" s="16">
        <v>0</v>
      </c>
    </row>
    <row r="205" spans="2:8" x14ac:dyDescent="0.25">
      <c r="B205" s="12">
        <v>6</v>
      </c>
      <c r="C205" s="13" t="s">
        <v>404</v>
      </c>
      <c r="D205" s="14" t="s">
        <v>405</v>
      </c>
      <c r="E205" s="15">
        <v>0</v>
      </c>
      <c r="F205" s="15">
        <v>0</v>
      </c>
      <c r="G205" s="16">
        <v>0</v>
      </c>
      <c r="H205" s="16">
        <v>0</v>
      </c>
    </row>
    <row r="206" spans="2:8" x14ac:dyDescent="0.25">
      <c r="B206" s="12">
        <v>6</v>
      </c>
      <c r="C206" s="13" t="s">
        <v>406</v>
      </c>
      <c r="D206" s="14" t="s">
        <v>407</v>
      </c>
      <c r="E206" s="15">
        <v>0</v>
      </c>
      <c r="F206" s="15">
        <v>0</v>
      </c>
      <c r="G206" s="16">
        <v>0</v>
      </c>
      <c r="H206" s="16">
        <v>0</v>
      </c>
    </row>
    <row r="207" spans="2:8" x14ac:dyDescent="0.25">
      <c r="B207" s="12">
        <v>6</v>
      </c>
      <c r="C207" s="13" t="s">
        <v>408</v>
      </c>
      <c r="D207" s="14" t="s">
        <v>409</v>
      </c>
      <c r="E207" s="15">
        <v>0</v>
      </c>
      <c r="F207" s="15">
        <v>0</v>
      </c>
      <c r="G207" s="16">
        <v>0</v>
      </c>
      <c r="H207" s="16">
        <v>0</v>
      </c>
    </row>
    <row r="208" spans="2:8" x14ac:dyDescent="0.25">
      <c r="B208" s="12">
        <v>6</v>
      </c>
      <c r="C208" s="13" t="s">
        <v>410</v>
      </c>
      <c r="D208" s="14" t="s">
        <v>411</v>
      </c>
      <c r="E208" s="15">
        <v>0</v>
      </c>
      <c r="F208" s="15">
        <v>0</v>
      </c>
      <c r="G208" s="16">
        <v>0</v>
      </c>
      <c r="H208" s="16">
        <v>0</v>
      </c>
    </row>
    <row r="209" spans="2:8" x14ac:dyDescent="0.25">
      <c r="B209" s="12">
        <v>6</v>
      </c>
      <c r="C209" s="13" t="s">
        <v>412</v>
      </c>
      <c r="D209" s="14" t="s">
        <v>413</v>
      </c>
      <c r="E209" s="15">
        <v>0</v>
      </c>
      <c r="F209" s="15">
        <v>0</v>
      </c>
      <c r="G209" s="16">
        <v>0</v>
      </c>
      <c r="H209" s="16">
        <v>0</v>
      </c>
    </row>
    <row r="210" spans="2:8" x14ac:dyDescent="0.25">
      <c r="B210" s="12">
        <v>6</v>
      </c>
      <c r="C210" s="13" t="s">
        <v>414</v>
      </c>
      <c r="D210" s="14" t="s">
        <v>415</v>
      </c>
      <c r="E210" s="15">
        <v>0</v>
      </c>
      <c r="F210" s="15">
        <v>0</v>
      </c>
      <c r="G210" s="16">
        <v>0</v>
      </c>
      <c r="H210" s="16">
        <v>0</v>
      </c>
    </row>
    <row r="211" spans="2:8" x14ac:dyDescent="0.25">
      <c r="B211" s="12">
        <v>6</v>
      </c>
      <c r="C211" s="13" t="s">
        <v>416</v>
      </c>
      <c r="D211" s="14" t="s">
        <v>417</v>
      </c>
      <c r="E211" s="15">
        <v>0</v>
      </c>
      <c r="F211" s="15">
        <v>0</v>
      </c>
      <c r="G211" s="16">
        <v>0</v>
      </c>
      <c r="H211" s="16">
        <v>0</v>
      </c>
    </row>
    <row r="212" spans="2:8" x14ac:dyDescent="0.25">
      <c r="B212" s="12">
        <v>6</v>
      </c>
      <c r="C212" s="13" t="s">
        <v>418</v>
      </c>
      <c r="D212" s="14" t="s">
        <v>419</v>
      </c>
      <c r="E212" s="15">
        <v>0</v>
      </c>
      <c r="F212" s="15">
        <v>0</v>
      </c>
      <c r="G212" s="16">
        <v>0</v>
      </c>
      <c r="H212" s="16">
        <v>0</v>
      </c>
    </row>
    <row r="213" spans="2:8" x14ac:dyDescent="0.25">
      <c r="B213" s="12">
        <v>6</v>
      </c>
      <c r="C213" s="13" t="s">
        <v>420</v>
      </c>
      <c r="D213" s="14" t="s">
        <v>421</v>
      </c>
      <c r="E213" s="15">
        <v>0</v>
      </c>
      <c r="F213" s="15">
        <v>0</v>
      </c>
      <c r="G213" s="16">
        <v>0</v>
      </c>
      <c r="H213" s="16">
        <v>0</v>
      </c>
    </row>
    <row r="214" spans="2:8" x14ac:dyDescent="0.25">
      <c r="B214" s="12">
        <v>6</v>
      </c>
      <c r="C214" s="13" t="s">
        <v>422</v>
      </c>
      <c r="D214" s="14" t="s">
        <v>423</v>
      </c>
      <c r="E214" s="15">
        <v>0</v>
      </c>
      <c r="F214" s="15">
        <v>0</v>
      </c>
      <c r="G214" s="16">
        <v>0</v>
      </c>
      <c r="H214" s="16">
        <v>0</v>
      </c>
    </row>
    <row r="215" spans="2:8" x14ac:dyDescent="0.25">
      <c r="B215" s="12">
        <v>6</v>
      </c>
      <c r="C215" s="13" t="s">
        <v>424</v>
      </c>
      <c r="D215" s="14" t="s">
        <v>425</v>
      </c>
      <c r="E215" s="15">
        <v>0</v>
      </c>
      <c r="F215" s="15">
        <v>0</v>
      </c>
      <c r="G215" s="16">
        <v>0</v>
      </c>
      <c r="H215" s="16">
        <v>0</v>
      </c>
    </row>
    <row r="216" spans="2:8" x14ac:dyDescent="0.25">
      <c r="B216" s="12">
        <v>6</v>
      </c>
      <c r="C216" s="13" t="s">
        <v>426</v>
      </c>
      <c r="D216" s="14" t="s">
        <v>427</v>
      </c>
      <c r="E216" s="15">
        <v>0</v>
      </c>
      <c r="F216" s="15">
        <v>0</v>
      </c>
      <c r="G216" s="16">
        <v>0</v>
      </c>
      <c r="H216" s="16">
        <v>0</v>
      </c>
    </row>
    <row r="217" spans="2:8" x14ac:dyDescent="0.25">
      <c r="B217" s="12">
        <v>6</v>
      </c>
      <c r="C217" s="13" t="s">
        <v>428</v>
      </c>
      <c r="D217" s="14" t="s">
        <v>429</v>
      </c>
      <c r="E217" s="15">
        <v>0</v>
      </c>
      <c r="F217" s="15">
        <v>0</v>
      </c>
      <c r="G217" s="16">
        <v>0</v>
      </c>
      <c r="H217" s="16">
        <v>0</v>
      </c>
    </row>
    <row r="218" spans="2:8" x14ac:dyDescent="0.25">
      <c r="B218" s="12">
        <v>6</v>
      </c>
      <c r="C218" s="13" t="s">
        <v>430</v>
      </c>
      <c r="D218" s="14" t="s">
        <v>431</v>
      </c>
      <c r="E218" s="15">
        <v>0</v>
      </c>
      <c r="F218" s="15">
        <v>0</v>
      </c>
      <c r="G218" s="16">
        <v>0</v>
      </c>
      <c r="H218" s="16">
        <v>0</v>
      </c>
    </row>
    <row r="219" spans="2:8" x14ac:dyDescent="0.25">
      <c r="B219" s="12">
        <v>6</v>
      </c>
      <c r="C219" s="13" t="s">
        <v>432</v>
      </c>
      <c r="D219" s="14" t="s">
        <v>433</v>
      </c>
      <c r="E219" s="15">
        <v>0</v>
      </c>
      <c r="F219" s="15">
        <v>0</v>
      </c>
      <c r="G219" s="16">
        <v>0</v>
      </c>
      <c r="H219" s="16">
        <v>0</v>
      </c>
    </row>
    <row r="220" spans="2:8" x14ac:dyDescent="0.25">
      <c r="B220" s="12">
        <v>6</v>
      </c>
      <c r="C220" s="13" t="s">
        <v>434</v>
      </c>
      <c r="D220" s="14" t="s">
        <v>435</v>
      </c>
      <c r="E220" s="15">
        <v>0</v>
      </c>
      <c r="F220" s="15">
        <v>0</v>
      </c>
      <c r="G220" s="16">
        <v>0</v>
      </c>
      <c r="H220" s="16">
        <v>0</v>
      </c>
    </row>
    <row r="221" spans="2:8" x14ac:dyDescent="0.25">
      <c r="B221" s="12">
        <v>6</v>
      </c>
      <c r="C221" s="13" t="s">
        <v>436</v>
      </c>
      <c r="D221" s="14" t="s">
        <v>437</v>
      </c>
      <c r="E221" s="15">
        <v>70.7</v>
      </c>
      <c r="F221" s="15">
        <v>70.7</v>
      </c>
      <c r="G221" s="16">
        <v>0</v>
      </c>
      <c r="H221" s="16">
        <v>0</v>
      </c>
    </row>
    <row r="222" spans="2:8" x14ac:dyDescent="0.25">
      <c r="B222" s="12">
        <v>6</v>
      </c>
      <c r="C222" s="13" t="s">
        <v>438</v>
      </c>
      <c r="D222" s="14" t="s">
        <v>439</v>
      </c>
      <c r="E222" s="15">
        <v>0</v>
      </c>
      <c r="F222" s="15">
        <v>0</v>
      </c>
      <c r="G222" s="16">
        <v>0</v>
      </c>
      <c r="H222" s="16">
        <v>0</v>
      </c>
    </row>
    <row r="223" spans="2:8" x14ac:dyDescent="0.25">
      <c r="B223" s="12">
        <v>6</v>
      </c>
      <c r="C223" s="13" t="s">
        <v>440</v>
      </c>
      <c r="D223" s="14" t="s">
        <v>441</v>
      </c>
      <c r="E223" s="15">
        <v>0</v>
      </c>
      <c r="F223" s="15">
        <v>0</v>
      </c>
      <c r="G223" s="16">
        <v>0</v>
      </c>
      <c r="H223" s="16">
        <v>0</v>
      </c>
    </row>
    <row r="224" spans="2:8" x14ac:dyDescent="0.25">
      <c r="B224" s="12">
        <v>6</v>
      </c>
      <c r="C224" s="13" t="s">
        <v>442</v>
      </c>
      <c r="D224" s="14" t="s">
        <v>443</v>
      </c>
      <c r="E224" s="15">
        <v>0</v>
      </c>
      <c r="F224" s="15">
        <v>0</v>
      </c>
      <c r="G224" s="16">
        <v>0</v>
      </c>
      <c r="H224" s="16">
        <v>0</v>
      </c>
    </row>
    <row r="225" spans="2:8" x14ac:dyDescent="0.25">
      <c r="B225" s="12">
        <v>6</v>
      </c>
      <c r="C225" s="13" t="s">
        <v>444</v>
      </c>
      <c r="D225" s="14" t="s">
        <v>445</v>
      </c>
      <c r="E225" s="15">
        <v>0</v>
      </c>
      <c r="F225" s="15">
        <v>0</v>
      </c>
      <c r="G225" s="16">
        <v>0</v>
      </c>
      <c r="H225" s="16">
        <v>0</v>
      </c>
    </row>
    <row r="226" spans="2:8" x14ac:dyDescent="0.25">
      <c r="B226" s="12">
        <v>6</v>
      </c>
      <c r="C226" s="13" t="s">
        <v>446</v>
      </c>
      <c r="D226" s="14" t="s">
        <v>447</v>
      </c>
      <c r="E226" s="15">
        <v>0</v>
      </c>
      <c r="F226" s="15">
        <v>0</v>
      </c>
      <c r="G226" s="16">
        <v>0</v>
      </c>
      <c r="H226" s="16">
        <v>0</v>
      </c>
    </row>
    <row r="227" spans="2:8" x14ac:dyDescent="0.25">
      <c r="B227" s="12">
        <v>6</v>
      </c>
      <c r="C227" s="13" t="s">
        <v>448</v>
      </c>
      <c r="D227" s="14" t="s">
        <v>449</v>
      </c>
      <c r="E227" s="15">
        <v>70.7</v>
      </c>
      <c r="F227" s="15">
        <v>70.7</v>
      </c>
      <c r="G227" s="16">
        <v>0</v>
      </c>
      <c r="H227" s="16">
        <v>0</v>
      </c>
    </row>
    <row r="228" spans="2:8" x14ac:dyDescent="0.25">
      <c r="B228" s="12">
        <v>6</v>
      </c>
      <c r="C228" s="13" t="s">
        <v>450</v>
      </c>
      <c r="D228" s="14" t="s">
        <v>451</v>
      </c>
      <c r="E228" s="15">
        <v>0</v>
      </c>
      <c r="F228" s="15">
        <v>0</v>
      </c>
      <c r="G228" s="16">
        <v>0</v>
      </c>
      <c r="H228" s="16">
        <v>0</v>
      </c>
    </row>
    <row r="229" spans="2:8" x14ac:dyDescent="0.25">
      <c r="B229" s="19">
        <v>6</v>
      </c>
      <c r="C229" s="20" t="s">
        <v>452</v>
      </c>
      <c r="D229" s="21" t="s">
        <v>453</v>
      </c>
      <c r="E229" s="15">
        <v>0</v>
      </c>
      <c r="F229" s="15">
        <v>0</v>
      </c>
      <c r="G229" s="16">
        <v>0</v>
      </c>
      <c r="H229" s="16">
        <v>0</v>
      </c>
    </row>
    <row r="230" spans="2:8" x14ac:dyDescent="0.25">
      <c r="B230" s="19">
        <v>6</v>
      </c>
      <c r="C230" s="20" t="s">
        <v>454</v>
      </c>
      <c r="D230" s="21" t="s">
        <v>455</v>
      </c>
      <c r="E230" s="15">
        <v>0</v>
      </c>
      <c r="F230" s="15">
        <v>0</v>
      </c>
      <c r="G230" s="16">
        <v>0</v>
      </c>
      <c r="H230" s="17">
        <v>0</v>
      </c>
    </row>
    <row r="231" spans="2:8" x14ac:dyDescent="0.25">
      <c r="B231" s="19"/>
      <c r="C231" s="20"/>
      <c r="D231" s="21"/>
      <c r="E231" s="15"/>
      <c r="F231" s="15"/>
      <c r="G231" s="16"/>
      <c r="H231" s="17"/>
    </row>
    <row r="232" spans="2:8" x14ac:dyDescent="0.25">
      <c r="B232" s="19"/>
      <c r="C232" s="20"/>
      <c r="D232" s="21"/>
      <c r="E232" s="15"/>
      <c r="F232" s="15"/>
      <c r="G232" s="16"/>
      <c r="H232" s="17"/>
    </row>
    <row r="233" spans="2:8" x14ac:dyDescent="0.25">
      <c r="B233" s="19"/>
      <c r="C233" s="20"/>
      <c r="D233" s="21"/>
      <c r="E233" s="15"/>
      <c r="F233" s="15"/>
      <c r="G233" s="16"/>
      <c r="H233" s="22"/>
    </row>
    <row r="234" spans="2:8" x14ac:dyDescent="0.25">
      <c r="B234" s="19"/>
      <c r="C234" s="20"/>
      <c r="D234" s="21"/>
      <c r="E234" s="15"/>
      <c r="F234" s="15"/>
      <c r="G234" s="16"/>
      <c r="H234" s="22"/>
    </row>
    <row r="235" spans="2:8" x14ac:dyDescent="0.25">
      <c r="E235" s="23"/>
      <c r="F235" s="23"/>
      <c r="G235" s="23"/>
      <c r="H235" s="23"/>
    </row>
    <row r="236" spans="2:8" x14ac:dyDescent="0.25">
      <c r="D236" s="24" t="s">
        <v>456</v>
      </c>
      <c r="E236" s="25">
        <f t="shared" ref="E236:H236" si="0">SUM(E11:E234)</f>
        <v>2272.1199999999994</v>
      </c>
      <c r="F236" s="26">
        <f t="shared" si="0"/>
        <v>2272.1199999999994</v>
      </c>
      <c r="G236" s="26">
        <f t="shared" si="0"/>
        <v>0</v>
      </c>
      <c r="H236" s="27">
        <f t="shared" si="0"/>
        <v>0</v>
      </c>
    </row>
  </sheetData>
  <sheetProtection algorithmName="SHA-512" hashValue="4H4UKSR5dX74mFz1zThX32bMvlFjH76wuLQ8S6bXZhPp/l+D50hGm8nwJcbFCHssbVhKJDi+f9WecEYwPOR4Vw==" saltValue="kiASOmOo7juj89UZqukt4A==" spinCount="100000" sheet="1" sort="0" autoFilter="0"/>
  <mergeCells count="3">
    <mergeCell ref="B6:E7"/>
    <mergeCell ref="D4:G5"/>
    <mergeCell ref="E9:H9"/>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C4232-0867-4228-B87D-414DA9CCC464}">
  <sheetPr>
    <tabColor rgb="FF0000FF"/>
  </sheetPr>
  <dimension ref="B1:J248"/>
  <sheetViews>
    <sheetView zoomScale="110" zoomScaleNormal="110" workbookViewId="0">
      <pane ySplit="10" topLeftCell="A119" activePane="bottomLeft" state="frozen"/>
      <selection activeCell="D144" sqref="D144"/>
      <selection pane="bottomLeft" activeCell="D144" sqref="D144"/>
    </sheetView>
  </sheetViews>
  <sheetFormatPr defaultRowHeight="15" x14ac:dyDescent="0.25"/>
  <cols>
    <col min="1" max="1" width="4.140625" customWidth="1"/>
    <col min="2" max="2" width="15.42578125" bestFit="1" customWidth="1"/>
    <col min="3" max="3" width="31.42578125" style="1" bestFit="1" customWidth="1"/>
    <col min="4" max="4" width="49.42578125" customWidth="1"/>
    <col min="5" max="5" width="27.140625" customWidth="1"/>
    <col min="6" max="6" width="30.140625" customWidth="1"/>
    <col min="7" max="7" width="27.140625" customWidth="1"/>
    <col min="8" max="8" width="29.85546875" customWidth="1"/>
    <col min="9" max="10" width="11.85546875" bestFit="1" customWidth="1"/>
  </cols>
  <sheetData>
    <row r="1" spans="2:9" ht="5.25" customHeight="1" thickBot="1" x14ac:dyDescent="0.3"/>
    <row r="2" spans="2:9" ht="20.100000000000001" customHeight="1" thickBot="1" x14ac:dyDescent="0.3">
      <c r="B2" s="2" t="s">
        <v>0</v>
      </c>
      <c r="C2" s="3" t="s">
        <v>1</v>
      </c>
    </row>
    <row r="3" spans="2:9" ht="15.75" thickBot="1" x14ac:dyDescent="0.3">
      <c r="B3" s="4" t="s">
        <v>2</v>
      </c>
      <c r="C3" s="3" t="s">
        <v>522</v>
      </c>
    </row>
    <row r="4" spans="2:9" ht="45.75" thickBot="1" x14ac:dyDescent="0.3">
      <c r="B4" s="5" t="s">
        <v>4</v>
      </c>
      <c r="C4" s="6" t="s">
        <v>523</v>
      </c>
      <c r="D4" s="52" t="s">
        <v>6</v>
      </c>
      <c r="E4" s="52"/>
      <c r="F4" s="52"/>
      <c r="G4" s="52"/>
    </row>
    <row r="5" spans="2:9" x14ac:dyDescent="0.25">
      <c r="D5" s="52"/>
      <c r="E5" s="52"/>
      <c r="F5" s="52"/>
      <c r="G5" s="52"/>
    </row>
    <row r="6" spans="2:9" ht="15" customHeight="1" x14ac:dyDescent="0.25">
      <c r="B6" s="46" t="s">
        <v>7</v>
      </c>
      <c r="C6" s="47"/>
      <c r="D6" s="47"/>
      <c r="E6" s="48"/>
      <c r="F6" s="7"/>
    </row>
    <row r="7" spans="2:9" x14ac:dyDescent="0.25">
      <c r="B7" s="49"/>
      <c r="C7" s="50"/>
      <c r="D7" s="50"/>
      <c r="E7" s="51"/>
      <c r="F7" s="7"/>
    </row>
    <row r="8" spans="2:9" ht="15.75" thickBot="1" x14ac:dyDescent="0.3">
      <c r="B8" s="8"/>
      <c r="C8" s="8"/>
      <c r="D8" s="8"/>
      <c r="E8" s="8"/>
      <c r="F8" s="7"/>
      <c r="G8" s="7"/>
      <c r="H8" s="7"/>
    </row>
    <row r="9" spans="2:9" ht="20.100000000000001" customHeight="1" thickTop="1" x14ac:dyDescent="0.3">
      <c r="B9" s="9"/>
      <c r="C9" s="10"/>
      <c r="D9" s="11"/>
      <c r="E9" s="53" t="s">
        <v>524</v>
      </c>
      <c r="F9" s="54"/>
      <c r="G9" s="54"/>
      <c r="H9" s="55"/>
    </row>
    <row r="10" spans="2:9" ht="60" x14ac:dyDescent="0.25">
      <c r="B10" s="28" t="s">
        <v>9</v>
      </c>
      <c r="C10" s="29" t="s">
        <v>10</v>
      </c>
      <c r="D10" s="30" t="s">
        <v>11</v>
      </c>
      <c r="E10" s="31" t="s">
        <v>525</v>
      </c>
      <c r="F10" s="32" t="s">
        <v>526</v>
      </c>
      <c r="G10" s="32" t="s">
        <v>527</v>
      </c>
      <c r="H10" s="33" t="s">
        <v>528</v>
      </c>
    </row>
    <row r="11" spans="2:9" x14ac:dyDescent="0.25">
      <c r="B11" s="12">
        <v>6</v>
      </c>
      <c r="C11" s="13" t="s">
        <v>16</v>
      </c>
      <c r="D11" s="14" t="s">
        <v>17</v>
      </c>
      <c r="E11" s="26">
        <v>0</v>
      </c>
      <c r="F11" s="26">
        <v>0</v>
      </c>
      <c r="G11" s="34">
        <v>0</v>
      </c>
      <c r="H11" s="26">
        <v>0</v>
      </c>
    </row>
    <row r="12" spans="2:9" x14ac:dyDescent="0.25">
      <c r="B12" s="12">
        <v>6</v>
      </c>
      <c r="C12" s="13" t="s">
        <v>18</v>
      </c>
      <c r="D12" s="14" t="s">
        <v>19</v>
      </c>
      <c r="E12" s="40">
        <v>517.09</v>
      </c>
      <c r="F12" s="26">
        <v>0</v>
      </c>
      <c r="G12" s="34">
        <v>0</v>
      </c>
      <c r="H12" s="26">
        <v>0</v>
      </c>
    </row>
    <row r="13" spans="2:9" x14ac:dyDescent="0.25">
      <c r="B13" s="12">
        <v>6</v>
      </c>
      <c r="C13" s="13" t="s">
        <v>20</v>
      </c>
      <c r="D13" s="14" t="s">
        <v>21</v>
      </c>
      <c r="E13" s="26">
        <v>0</v>
      </c>
      <c r="F13" s="26">
        <v>0</v>
      </c>
      <c r="G13" s="34">
        <v>0</v>
      </c>
      <c r="H13" s="26">
        <v>0</v>
      </c>
    </row>
    <row r="14" spans="2:9" x14ac:dyDescent="0.25">
      <c r="B14" s="12">
        <v>6</v>
      </c>
      <c r="C14" s="13" t="s">
        <v>22</v>
      </c>
      <c r="D14" s="14" t="s">
        <v>23</v>
      </c>
      <c r="E14" s="26">
        <v>0</v>
      </c>
      <c r="F14" s="26">
        <v>0</v>
      </c>
      <c r="G14" s="34">
        <v>0</v>
      </c>
      <c r="H14" s="26">
        <v>0</v>
      </c>
    </row>
    <row r="15" spans="2:9" x14ac:dyDescent="0.25">
      <c r="B15" s="12">
        <v>6</v>
      </c>
      <c r="C15" s="13" t="s">
        <v>24</v>
      </c>
      <c r="D15" s="14" t="s">
        <v>25</v>
      </c>
      <c r="E15" s="26">
        <v>0</v>
      </c>
      <c r="F15" s="26">
        <v>0</v>
      </c>
      <c r="G15" s="34">
        <v>0</v>
      </c>
      <c r="H15" s="26">
        <v>0</v>
      </c>
    </row>
    <row r="16" spans="2:9" x14ac:dyDescent="0.25">
      <c r="B16" s="12">
        <v>6</v>
      </c>
      <c r="C16" s="13" t="s">
        <v>26</v>
      </c>
      <c r="D16" s="14" t="s">
        <v>27</v>
      </c>
      <c r="E16" s="26">
        <v>0</v>
      </c>
      <c r="F16" s="26">
        <v>0</v>
      </c>
      <c r="G16" s="34">
        <v>0</v>
      </c>
      <c r="H16" s="26">
        <v>0</v>
      </c>
      <c r="I16" s="18"/>
    </row>
    <row r="17" spans="2:9" x14ac:dyDescent="0.25">
      <c r="B17" s="12">
        <v>6</v>
      </c>
      <c r="C17" s="13" t="s">
        <v>28</v>
      </c>
      <c r="D17" s="14" t="s">
        <v>29</v>
      </c>
      <c r="E17" s="26">
        <v>0</v>
      </c>
      <c r="F17" s="26">
        <v>0</v>
      </c>
      <c r="G17" s="34">
        <v>0</v>
      </c>
      <c r="H17" s="26">
        <v>0</v>
      </c>
    </row>
    <row r="18" spans="2:9" x14ac:dyDescent="0.25">
      <c r="B18" s="12">
        <v>6</v>
      </c>
      <c r="C18" s="13" t="s">
        <v>30</v>
      </c>
      <c r="D18" s="14" t="s">
        <v>31</v>
      </c>
      <c r="E18" s="26">
        <v>0</v>
      </c>
      <c r="F18" s="26">
        <v>0</v>
      </c>
      <c r="G18" s="34">
        <v>0</v>
      </c>
      <c r="H18" s="26">
        <v>0</v>
      </c>
    </row>
    <row r="19" spans="2:9" x14ac:dyDescent="0.25">
      <c r="B19" s="12">
        <v>6</v>
      </c>
      <c r="C19" s="13" t="s">
        <v>32</v>
      </c>
      <c r="D19" s="14" t="s">
        <v>33</v>
      </c>
      <c r="E19" s="26">
        <v>0</v>
      </c>
      <c r="F19" s="26">
        <v>0</v>
      </c>
      <c r="G19" s="34">
        <v>0</v>
      </c>
      <c r="H19" s="26">
        <v>0</v>
      </c>
      <c r="I19" s="18"/>
    </row>
    <row r="20" spans="2:9" x14ac:dyDescent="0.25">
      <c r="B20" s="12">
        <v>6</v>
      </c>
      <c r="C20" s="13" t="s">
        <v>34</v>
      </c>
      <c r="D20" s="14" t="s">
        <v>35</v>
      </c>
      <c r="E20" s="26">
        <v>0</v>
      </c>
      <c r="F20" s="26">
        <v>0</v>
      </c>
      <c r="G20" s="34">
        <v>0</v>
      </c>
      <c r="H20" s="26">
        <v>0</v>
      </c>
    </row>
    <row r="21" spans="2:9" x14ac:dyDescent="0.25">
      <c r="B21" s="12">
        <v>6</v>
      </c>
      <c r="C21" s="13" t="s">
        <v>36</v>
      </c>
      <c r="D21" s="14" t="s">
        <v>37</v>
      </c>
      <c r="E21" s="26">
        <v>0</v>
      </c>
      <c r="F21" s="26">
        <v>0</v>
      </c>
      <c r="G21" s="34">
        <v>0</v>
      </c>
      <c r="H21" s="26">
        <v>0</v>
      </c>
    </row>
    <row r="22" spans="2:9" x14ac:dyDescent="0.25">
      <c r="B22" s="12">
        <v>6</v>
      </c>
      <c r="C22" s="13" t="s">
        <v>38</v>
      </c>
      <c r="D22" s="14" t="s">
        <v>39</v>
      </c>
      <c r="E22" s="26">
        <v>0</v>
      </c>
      <c r="F22" s="26">
        <v>0</v>
      </c>
      <c r="G22" s="34">
        <v>0</v>
      </c>
      <c r="H22" s="26">
        <v>0</v>
      </c>
    </row>
    <row r="23" spans="2:9" x14ac:dyDescent="0.25">
      <c r="B23" s="12">
        <v>6</v>
      </c>
      <c r="C23" s="13" t="s">
        <v>40</v>
      </c>
      <c r="D23" s="14" t="s">
        <v>41</v>
      </c>
      <c r="E23" s="26">
        <v>70.7</v>
      </c>
      <c r="F23" s="26">
        <v>0</v>
      </c>
      <c r="G23" s="26">
        <v>0</v>
      </c>
      <c r="H23" s="26">
        <v>0</v>
      </c>
    </row>
    <row r="24" spans="2:9" x14ac:dyDescent="0.25">
      <c r="B24" s="12">
        <v>6</v>
      </c>
      <c r="C24" s="13" t="s">
        <v>42</v>
      </c>
      <c r="D24" s="14" t="s">
        <v>43</v>
      </c>
      <c r="E24" s="26">
        <v>212.1</v>
      </c>
      <c r="F24" s="26">
        <v>0</v>
      </c>
      <c r="G24" s="26">
        <v>0</v>
      </c>
      <c r="H24" s="26">
        <v>0</v>
      </c>
    </row>
    <row r="25" spans="2:9" x14ac:dyDescent="0.25">
      <c r="B25" s="12">
        <v>6</v>
      </c>
      <c r="C25" s="13" t="s">
        <v>44</v>
      </c>
      <c r="D25" s="14" t="s">
        <v>45</v>
      </c>
      <c r="E25" s="40">
        <v>140.49</v>
      </c>
      <c r="F25" s="26">
        <v>0</v>
      </c>
      <c r="G25" s="26">
        <v>0</v>
      </c>
      <c r="H25" s="26">
        <v>0</v>
      </c>
    </row>
    <row r="26" spans="2:9" x14ac:dyDescent="0.25">
      <c r="B26" s="12">
        <v>6</v>
      </c>
      <c r="C26" s="13" t="s">
        <v>46</v>
      </c>
      <c r="D26" s="14" t="s">
        <v>47</v>
      </c>
      <c r="E26" s="26">
        <v>0</v>
      </c>
      <c r="F26" s="26">
        <v>0</v>
      </c>
      <c r="G26" s="26">
        <v>0</v>
      </c>
      <c r="H26" s="26">
        <v>0</v>
      </c>
      <c r="I26" s="18"/>
    </row>
    <row r="27" spans="2:9" x14ac:dyDescent="0.25">
      <c r="B27" s="12">
        <v>6</v>
      </c>
      <c r="C27" s="13" t="s">
        <v>48</v>
      </c>
      <c r="D27" s="14" t="s">
        <v>49</v>
      </c>
      <c r="E27" s="40">
        <v>147.18</v>
      </c>
      <c r="F27" s="26">
        <v>0</v>
      </c>
      <c r="G27" s="26">
        <v>0</v>
      </c>
      <c r="H27" s="26">
        <v>0</v>
      </c>
    </row>
    <row r="28" spans="2:9" x14ac:dyDescent="0.25">
      <c r="B28" s="12">
        <v>6</v>
      </c>
      <c r="C28" s="13" t="s">
        <v>50</v>
      </c>
      <c r="D28" s="14" t="s">
        <v>51</v>
      </c>
      <c r="E28" s="26">
        <v>167.25</v>
      </c>
      <c r="F28" s="26">
        <v>0</v>
      </c>
      <c r="G28" s="26">
        <v>10.85</v>
      </c>
      <c r="H28" s="26">
        <v>0</v>
      </c>
    </row>
    <row r="29" spans="2:9" x14ac:dyDescent="0.25">
      <c r="B29" s="12">
        <v>6</v>
      </c>
      <c r="C29" s="13" t="s">
        <v>52</v>
      </c>
      <c r="D29" s="14" t="s">
        <v>53</v>
      </c>
      <c r="E29" s="26">
        <v>0</v>
      </c>
      <c r="F29" s="26">
        <v>0</v>
      </c>
      <c r="G29" s="26">
        <v>0</v>
      </c>
      <c r="H29" s="26">
        <v>0</v>
      </c>
      <c r="I29" s="18"/>
    </row>
    <row r="30" spans="2:9" x14ac:dyDescent="0.25">
      <c r="B30" s="12">
        <v>6</v>
      </c>
      <c r="C30" s="13" t="s">
        <v>54</v>
      </c>
      <c r="D30" s="14" t="s">
        <v>55</v>
      </c>
      <c r="E30" s="40">
        <v>354.41</v>
      </c>
      <c r="F30" s="26">
        <v>354.41</v>
      </c>
      <c r="G30" s="26">
        <v>0</v>
      </c>
      <c r="H30" s="26">
        <v>0</v>
      </c>
    </row>
    <row r="31" spans="2:9" x14ac:dyDescent="0.25">
      <c r="B31" s="12">
        <v>6</v>
      </c>
      <c r="C31" s="13" t="s">
        <v>56</v>
      </c>
      <c r="D31" s="14" t="s">
        <v>57</v>
      </c>
      <c r="E31" s="40">
        <v>267.60000000000002</v>
      </c>
      <c r="F31" s="40"/>
      <c r="G31" s="26">
        <v>0</v>
      </c>
      <c r="H31" s="26"/>
    </row>
    <row r="32" spans="2:9" x14ac:dyDescent="0.25">
      <c r="B32" s="12">
        <v>6</v>
      </c>
      <c r="C32" s="13" t="s">
        <v>58</v>
      </c>
      <c r="D32" s="14" t="s">
        <v>59</v>
      </c>
      <c r="E32" s="26">
        <v>70.7</v>
      </c>
      <c r="F32" s="26">
        <v>0</v>
      </c>
      <c r="G32" s="26">
        <v>0</v>
      </c>
      <c r="H32" s="26">
        <v>0</v>
      </c>
    </row>
    <row r="33" spans="2:10" x14ac:dyDescent="0.25">
      <c r="B33" s="12">
        <v>6</v>
      </c>
      <c r="C33" s="13" t="s">
        <v>60</v>
      </c>
      <c r="D33" s="14" t="s">
        <v>61</v>
      </c>
      <c r="E33" s="26">
        <v>0</v>
      </c>
      <c r="F33" s="26">
        <v>0</v>
      </c>
      <c r="G33" s="26">
        <v>0</v>
      </c>
      <c r="H33" s="26">
        <v>0</v>
      </c>
    </row>
    <row r="34" spans="2:10" x14ac:dyDescent="0.25">
      <c r="B34" s="12">
        <v>6</v>
      </c>
      <c r="C34" s="13" t="s">
        <v>62</v>
      </c>
      <c r="D34" s="14" t="s">
        <v>63</v>
      </c>
      <c r="E34" s="40">
        <v>984.55</v>
      </c>
      <c r="F34" s="26">
        <v>0</v>
      </c>
      <c r="G34" s="26">
        <v>0</v>
      </c>
      <c r="H34" s="26">
        <v>0</v>
      </c>
    </row>
    <row r="35" spans="2:10" x14ac:dyDescent="0.25">
      <c r="B35" s="12">
        <v>6</v>
      </c>
      <c r="C35" s="13" t="s">
        <v>64</v>
      </c>
      <c r="D35" s="14" t="s">
        <v>65</v>
      </c>
      <c r="E35" s="26"/>
      <c r="F35" s="26">
        <v>0</v>
      </c>
      <c r="G35" s="26">
        <v>0</v>
      </c>
      <c r="H35" s="26">
        <v>0</v>
      </c>
    </row>
    <row r="36" spans="2:10" x14ac:dyDescent="0.25">
      <c r="B36" s="12">
        <v>6</v>
      </c>
      <c r="C36" s="13" t="s">
        <v>66</v>
      </c>
      <c r="D36" s="14" t="s">
        <v>67</v>
      </c>
      <c r="E36" s="40"/>
      <c r="F36" s="26">
        <v>0</v>
      </c>
      <c r="G36" s="26">
        <v>0</v>
      </c>
      <c r="H36" s="26">
        <v>0</v>
      </c>
    </row>
    <row r="37" spans="2:10" x14ac:dyDescent="0.25">
      <c r="B37" s="12">
        <v>6</v>
      </c>
      <c r="C37" s="13" t="s">
        <v>68</v>
      </c>
      <c r="D37" s="14" t="s">
        <v>69</v>
      </c>
      <c r="E37" s="40">
        <v>313.74</v>
      </c>
      <c r="F37" s="26">
        <v>0</v>
      </c>
      <c r="G37" s="26">
        <v>0</v>
      </c>
      <c r="H37" s="26">
        <v>0</v>
      </c>
    </row>
    <row r="38" spans="2:10" x14ac:dyDescent="0.25">
      <c r="B38" s="12">
        <v>6</v>
      </c>
      <c r="C38" s="13" t="s">
        <v>70</v>
      </c>
      <c r="D38" s="14" t="s">
        <v>71</v>
      </c>
      <c r="E38" s="40">
        <v>93.66</v>
      </c>
      <c r="F38" s="40">
        <v>93.66</v>
      </c>
      <c r="G38" s="26">
        <v>0</v>
      </c>
      <c r="H38" s="26">
        <v>0</v>
      </c>
    </row>
    <row r="39" spans="2:10" x14ac:dyDescent="0.25">
      <c r="B39" s="12">
        <v>6</v>
      </c>
      <c r="C39" s="13" t="s">
        <v>72</v>
      </c>
      <c r="D39" s="14" t="s">
        <v>73</v>
      </c>
      <c r="E39" s="40">
        <v>6159.39</v>
      </c>
      <c r="F39" s="26">
        <v>0</v>
      </c>
      <c r="G39" s="26">
        <v>0</v>
      </c>
      <c r="H39" s="26">
        <v>0</v>
      </c>
      <c r="I39" s="18"/>
      <c r="J39" s="15"/>
    </row>
    <row r="40" spans="2:10" x14ac:dyDescent="0.25">
      <c r="B40" s="12">
        <v>6</v>
      </c>
      <c r="C40" s="13" t="s">
        <v>74</v>
      </c>
      <c r="D40" s="14" t="s">
        <v>75</v>
      </c>
      <c r="E40" s="26">
        <v>0</v>
      </c>
      <c r="F40" s="26">
        <v>0</v>
      </c>
      <c r="G40" s="26">
        <v>0</v>
      </c>
      <c r="H40" s="26">
        <v>0</v>
      </c>
    </row>
    <row r="41" spans="2:10" x14ac:dyDescent="0.25">
      <c r="B41" s="12">
        <v>6</v>
      </c>
      <c r="C41" s="13" t="s">
        <v>76</v>
      </c>
      <c r="D41" s="14" t="s">
        <v>77</v>
      </c>
      <c r="E41" s="26">
        <v>70.7</v>
      </c>
      <c r="F41" s="26">
        <v>0</v>
      </c>
      <c r="G41" s="26">
        <v>3.1</v>
      </c>
      <c r="H41" s="26">
        <v>0</v>
      </c>
    </row>
    <row r="42" spans="2:10" x14ac:dyDescent="0.25">
      <c r="B42" s="12">
        <v>6</v>
      </c>
      <c r="C42" s="13" t="s">
        <v>78</v>
      </c>
      <c r="D42" s="14" t="s">
        <v>79</v>
      </c>
      <c r="E42" s="40">
        <v>140.49</v>
      </c>
      <c r="F42" s="40">
        <v>140.49</v>
      </c>
      <c r="G42" s="26">
        <v>0</v>
      </c>
      <c r="H42" s="26">
        <v>0</v>
      </c>
    </row>
    <row r="43" spans="2:10" x14ac:dyDescent="0.25">
      <c r="B43" s="12">
        <v>6</v>
      </c>
      <c r="C43" s="13" t="s">
        <v>80</v>
      </c>
      <c r="D43" s="14" t="s">
        <v>81</v>
      </c>
      <c r="E43" s="40">
        <v>70.7</v>
      </c>
      <c r="F43" s="26">
        <v>0</v>
      </c>
      <c r="G43" s="26">
        <v>0</v>
      </c>
      <c r="H43" s="26">
        <v>0</v>
      </c>
    </row>
    <row r="44" spans="2:10" x14ac:dyDescent="0.25">
      <c r="B44" s="12">
        <v>6</v>
      </c>
      <c r="C44" s="13" t="s">
        <v>82</v>
      </c>
      <c r="D44" s="14" t="s">
        <v>83</v>
      </c>
      <c r="E44" s="40">
        <v>220.77</v>
      </c>
      <c r="F44" s="26">
        <v>0</v>
      </c>
      <c r="G44" s="26">
        <v>0</v>
      </c>
      <c r="H44" s="26">
        <v>0</v>
      </c>
      <c r="J44" s="15"/>
    </row>
    <row r="45" spans="2:10" x14ac:dyDescent="0.25">
      <c r="B45" s="12">
        <v>6</v>
      </c>
      <c r="C45" s="13" t="s">
        <v>84</v>
      </c>
      <c r="D45" s="14" t="s">
        <v>85</v>
      </c>
      <c r="E45" s="26">
        <v>0</v>
      </c>
      <c r="F45" s="26">
        <v>0</v>
      </c>
      <c r="G45" s="26">
        <v>0</v>
      </c>
      <c r="H45" s="26">
        <v>0</v>
      </c>
      <c r="I45" s="18"/>
      <c r="J45" s="18"/>
    </row>
    <row r="46" spans="2:10" x14ac:dyDescent="0.25">
      <c r="B46" s="12">
        <v>6</v>
      </c>
      <c r="C46" s="13" t="s">
        <v>86</v>
      </c>
      <c r="D46" s="14" t="s">
        <v>87</v>
      </c>
      <c r="E46" s="40">
        <v>227.46</v>
      </c>
      <c r="F46" s="40">
        <v>0</v>
      </c>
      <c r="G46" s="26">
        <v>0</v>
      </c>
      <c r="H46" s="26">
        <v>0</v>
      </c>
    </row>
    <row r="47" spans="2:10" x14ac:dyDescent="0.25">
      <c r="B47" s="12">
        <v>6</v>
      </c>
      <c r="C47" s="13" t="s">
        <v>88</v>
      </c>
      <c r="D47" s="14" t="s">
        <v>89</v>
      </c>
      <c r="E47" s="40">
        <v>70.7</v>
      </c>
      <c r="F47" s="40">
        <v>70.7</v>
      </c>
      <c r="G47" s="26">
        <v>0</v>
      </c>
      <c r="H47" s="26">
        <v>0</v>
      </c>
    </row>
    <row r="48" spans="2:10" x14ac:dyDescent="0.25">
      <c r="B48" s="12">
        <v>6</v>
      </c>
      <c r="C48" s="13" t="s">
        <v>90</v>
      </c>
      <c r="D48" s="14" t="s">
        <v>91</v>
      </c>
      <c r="E48" s="35">
        <v>0</v>
      </c>
      <c r="F48" s="26">
        <v>0</v>
      </c>
      <c r="G48" s="26">
        <v>0</v>
      </c>
      <c r="H48" s="26">
        <v>0</v>
      </c>
    </row>
    <row r="49" spans="2:8" x14ac:dyDescent="0.25">
      <c r="B49" s="12">
        <v>6</v>
      </c>
      <c r="C49" s="13" t="s">
        <v>92</v>
      </c>
      <c r="D49" s="14" t="s">
        <v>93</v>
      </c>
      <c r="E49" s="26">
        <v>0</v>
      </c>
      <c r="F49" s="26">
        <v>0</v>
      </c>
      <c r="G49" s="26">
        <v>24.8</v>
      </c>
      <c r="H49" s="26">
        <v>0</v>
      </c>
    </row>
    <row r="50" spans="2:8" x14ac:dyDescent="0.25">
      <c r="B50" s="12">
        <v>6</v>
      </c>
      <c r="C50" s="13" t="s">
        <v>94</v>
      </c>
      <c r="D50" s="14" t="s">
        <v>95</v>
      </c>
      <c r="E50" s="26">
        <v>314.43</v>
      </c>
      <c r="F50" s="26">
        <v>0</v>
      </c>
      <c r="G50" s="26">
        <v>0</v>
      </c>
      <c r="H50" s="26">
        <v>0</v>
      </c>
    </row>
    <row r="51" spans="2:8" x14ac:dyDescent="0.25">
      <c r="B51" s="12">
        <v>6</v>
      </c>
      <c r="C51" s="13" t="s">
        <v>96</v>
      </c>
      <c r="D51" s="14" t="s">
        <v>97</v>
      </c>
      <c r="E51" s="26">
        <v>127.11</v>
      </c>
      <c r="F51" s="26">
        <v>0</v>
      </c>
      <c r="G51" s="26">
        <v>29.45</v>
      </c>
      <c r="H51" s="26">
        <v>0</v>
      </c>
    </row>
    <row r="52" spans="2:8" x14ac:dyDescent="0.25">
      <c r="B52" s="12">
        <v>6</v>
      </c>
      <c r="C52" s="13" t="s">
        <v>98</v>
      </c>
      <c r="D52" s="14" t="s">
        <v>99</v>
      </c>
      <c r="E52" s="40">
        <v>0</v>
      </c>
      <c r="F52" s="26">
        <v>0</v>
      </c>
      <c r="G52" s="26">
        <v>0</v>
      </c>
      <c r="H52" s="26">
        <v>0</v>
      </c>
    </row>
    <row r="53" spans="2:8" x14ac:dyDescent="0.25">
      <c r="B53" s="12">
        <v>6</v>
      </c>
      <c r="C53" s="13" t="s">
        <v>100</v>
      </c>
      <c r="D53" s="14" t="s">
        <v>101</v>
      </c>
      <c r="E53" s="26">
        <v>0</v>
      </c>
      <c r="F53" s="26">
        <v>0</v>
      </c>
      <c r="G53" s="26">
        <v>0</v>
      </c>
      <c r="H53" s="26">
        <v>0</v>
      </c>
    </row>
    <row r="54" spans="2:8" x14ac:dyDescent="0.25">
      <c r="B54" s="12">
        <v>6</v>
      </c>
      <c r="C54" s="13" t="s">
        <v>102</v>
      </c>
      <c r="D54" s="14" t="s">
        <v>103</v>
      </c>
      <c r="E54" s="26">
        <v>0</v>
      </c>
      <c r="F54" s="26">
        <v>0</v>
      </c>
      <c r="G54" s="26">
        <v>0</v>
      </c>
      <c r="H54" s="26">
        <v>0</v>
      </c>
    </row>
    <row r="55" spans="2:8" x14ac:dyDescent="0.25">
      <c r="B55" s="12">
        <v>6</v>
      </c>
      <c r="C55" s="13" t="s">
        <v>104</v>
      </c>
      <c r="D55" s="14" t="s">
        <v>105</v>
      </c>
      <c r="E55" s="40">
        <v>301.05</v>
      </c>
      <c r="F55" s="26">
        <v>301.05</v>
      </c>
      <c r="G55" s="26">
        <v>20.149999999999999</v>
      </c>
      <c r="H55" s="26">
        <v>20.149999999999999</v>
      </c>
    </row>
    <row r="56" spans="2:8" x14ac:dyDescent="0.25">
      <c r="B56" s="12">
        <v>6</v>
      </c>
      <c r="C56" s="13" t="s">
        <v>106</v>
      </c>
      <c r="D56" s="14" t="s">
        <v>107</v>
      </c>
      <c r="E56" s="40">
        <v>93.66</v>
      </c>
      <c r="F56" s="40">
        <v>0</v>
      </c>
      <c r="G56" s="26">
        <v>0</v>
      </c>
      <c r="H56" s="26">
        <v>0</v>
      </c>
    </row>
    <row r="57" spans="2:8" x14ac:dyDescent="0.25">
      <c r="B57" s="12">
        <v>6</v>
      </c>
      <c r="C57" s="13" t="s">
        <v>108</v>
      </c>
      <c r="D57" s="14" t="s">
        <v>109</v>
      </c>
      <c r="E57" s="40"/>
      <c r="F57" s="26">
        <v>0</v>
      </c>
      <c r="G57" s="26">
        <v>0</v>
      </c>
      <c r="H57" s="26">
        <v>0</v>
      </c>
    </row>
    <row r="58" spans="2:8" x14ac:dyDescent="0.25">
      <c r="B58" s="12">
        <v>6</v>
      </c>
      <c r="C58" s="13" t="s">
        <v>110</v>
      </c>
      <c r="D58" s="14" t="s">
        <v>111</v>
      </c>
      <c r="E58" s="40">
        <v>395.08</v>
      </c>
      <c r="F58" s="26">
        <v>0</v>
      </c>
      <c r="G58" s="26">
        <v>0</v>
      </c>
      <c r="H58" s="26">
        <v>0</v>
      </c>
    </row>
    <row r="59" spans="2:8" x14ac:dyDescent="0.25">
      <c r="B59" s="12">
        <v>6</v>
      </c>
      <c r="C59" s="13" t="s">
        <v>112</v>
      </c>
      <c r="D59" s="14" t="s">
        <v>113</v>
      </c>
      <c r="E59" s="26"/>
      <c r="F59" s="26"/>
      <c r="G59" s="26">
        <v>0</v>
      </c>
      <c r="H59" s="26">
        <v>0</v>
      </c>
    </row>
    <row r="60" spans="2:8" x14ac:dyDescent="0.25">
      <c r="B60" s="12">
        <v>6</v>
      </c>
      <c r="C60" s="13" t="s">
        <v>114</v>
      </c>
      <c r="D60" s="14" t="s">
        <v>115</v>
      </c>
      <c r="E60" s="40">
        <v>70.7</v>
      </c>
      <c r="F60" s="26">
        <v>0</v>
      </c>
      <c r="G60" s="26">
        <v>0</v>
      </c>
      <c r="H60" s="26">
        <v>0</v>
      </c>
    </row>
    <row r="61" spans="2:8" x14ac:dyDescent="0.25">
      <c r="B61" s="12">
        <v>6</v>
      </c>
      <c r="C61" s="13" t="s">
        <v>116</v>
      </c>
      <c r="D61" s="14" t="s">
        <v>117</v>
      </c>
      <c r="E61" s="40">
        <v>1057.42</v>
      </c>
      <c r="F61" s="40">
        <v>1057.42</v>
      </c>
      <c r="G61" s="26">
        <v>0</v>
      </c>
      <c r="H61" s="26">
        <v>0</v>
      </c>
    </row>
    <row r="62" spans="2:8" x14ac:dyDescent="0.25">
      <c r="B62" s="12">
        <v>6</v>
      </c>
      <c r="C62" s="13" t="s">
        <v>118</v>
      </c>
      <c r="D62" s="14" t="s">
        <v>119</v>
      </c>
      <c r="E62" s="26">
        <v>120.42</v>
      </c>
      <c r="F62" s="26">
        <v>0</v>
      </c>
      <c r="G62" s="26">
        <v>0</v>
      </c>
      <c r="H62" s="26">
        <v>0</v>
      </c>
    </row>
    <row r="63" spans="2:8" x14ac:dyDescent="0.25">
      <c r="B63" s="12">
        <v>6</v>
      </c>
      <c r="C63" s="13" t="s">
        <v>120</v>
      </c>
      <c r="D63" s="14" t="s">
        <v>121</v>
      </c>
      <c r="E63" s="40">
        <v>1884.87</v>
      </c>
      <c r="F63" s="26">
        <v>0</v>
      </c>
      <c r="G63" s="26">
        <v>0</v>
      </c>
      <c r="H63" s="26">
        <v>0</v>
      </c>
    </row>
    <row r="64" spans="2:8" x14ac:dyDescent="0.25">
      <c r="B64" s="12">
        <v>6</v>
      </c>
      <c r="C64" s="13" t="s">
        <v>122</v>
      </c>
      <c r="D64" s="14" t="s">
        <v>123</v>
      </c>
      <c r="E64" s="40"/>
      <c r="F64" s="26">
        <v>0</v>
      </c>
      <c r="G64" s="26">
        <v>0</v>
      </c>
      <c r="H64" s="26">
        <v>0</v>
      </c>
    </row>
    <row r="65" spans="2:9" x14ac:dyDescent="0.25">
      <c r="B65" s="12">
        <v>6</v>
      </c>
      <c r="C65" s="13" t="s">
        <v>124</v>
      </c>
      <c r="D65" s="14" t="s">
        <v>125</v>
      </c>
      <c r="E65" s="26"/>
      <c r="F65" s="26">
        <v>0</v>
      </c>
      <c r="G65" s="26">
        <v>0</v>
      </c>
      <c r="H65" s="26">
        <v>0</v>
      </c>
      <c r="I65" s="18"/>
    </row>
    <row r="66" spans="2:9" x14ac:dyDescent="0.25">
      <c r="B66" s="12">
        <v>6</v>
      </c>
      <c r="C66" s="13" t="s">
        <v>126</v>
      </c>
      <c r="D66" s="14" t="s">
        <v>127</v>
      </c>
      <c r="E66" s="40">
        <v>113.73</v>
      </c>
      <c r="F66" s="26">
        <v>0</v>
      </c>
      <c r="G66" s="26">
        <v>0</v>
      </c>
      <c r="H66" s="26">
        <v>0</v>
      </c>
    </row>
    <row r="67" spans="2:9" x14ac:dyDescent="0.25">
      <c r="B67" s="12">
        <v>6</v>
      </c>
      <c r="C67" s="13" t="s">
        <v>128</v>
      </c>
      <c r="D67" s="14" t="s">
        <v>129</v>
      </c>
      <c r="E67" s="40">
        <v>70.7</v>
      </c>
      <c r="F67" s="26">
        <v>0</v>
      </c>
      <c r="G67" s="26">
        <v>0</v>
      </c>
      <c r="H67" s="26">
        <v>0</v>
      </c>
    </row>
    <row r="68" spans="2:9" x14ac:dyDescent="0.25">
      <c r="B68" s="12">
        <v>6</v>
      </c>
      <c r="C68" s="13" t="s">
        <v>130</v>
      </c>
      <c r="D68" s="14" t="s">
        <v>131</v>
      </c>
      <c r="E68" s="26">
        <v>120.42</v>
      </c>
      <c r="F68" s="26">
        <v>120.42</v>
      </c>
      <c r="G68" s="26">
        <v>0</v>
      </c>
      <c r="H68" s="26">
        <v>0</v>
      </c>
    </row>
    <row r="69" spans="2:9" x14ac:dyDescent="0.25">
      <c r="B69" s="12">
        <v>6</v>
      </c>
      <c r="C69" s="13" t="s">
        <v>132</v>
      </c>
      <c r="D69" s="14" t="s">
        <v>133</v>
      </c>
      <c r="E69" s="40">
        <v>113.73</v>
      </c>
      <c r="F69" s="40">
        <v>113.73</v>
      </c>
      <c r="G69" s="26">
        <v>0</v>
      </c>
      <c r="H69" s="26">
        <v>0</v>
      </c>
    </row>
    <row r="70" spans="2:9" x14ac:dyDescent="0.25">
      <c r="B70" s="12">
        <v>6</v>
      </c>
      <c r="C70" s="13" t="s">
        <v>134</v>
      </c>
      <c r="D70" s="14" t="s">
        <v>135</v>
      </c>
      <c r="E70" s="26">
        <v>0</v>
      </c>
      <c r="F70" s="26">
        <v>0</v>
      </c>
      <c r="G70" s="26">
        <v>0</v>
      </c>
      <c r="H70" s="26">
        <v>0</v>
      </c>
      <c r="I70" s="18"/>
    </row>
    <row r="71" spans="2:9" x14ac:dyDescent="0.25">
      <c r="B71" s="12">
        <v>6</v>
      </c>
      <c r="C71" s="13" t="s">
        <v>136</v>
      </c>
      <c r="D71" s="14" t="s">
        <v>137</v>
      </c>
      <c r="E71" s="26">
        <v>0</v>
      </c>
      <c r="F71" s="26">
        <v>0</v>
      </c>
      <c r="G71" s="26">
        <v>0</v>
      </c>
      <c r="H71" s="26">
        <v>0</v>
      </c>
    </row>
    <row r="72" spans="2:9" x14ac:dyDescent="0.25">
      <c r="B72" s="12">
        <v>6</v>
      </c>
      <c r="C72" s="13" t="s">
        <v>138</v>
      </c>
      <c r="D72" s="14" t="s">
        <v>139</v>
      </c>
      <c r="E72" s="26">
        <v>0</v>
      </c>
      <c r="F72" s="26">
        <v>0</v>
      </c>
      <c r="G72" s="26">
        <v>0</v>
      </c>
      <c r="H72" s="26">
        <v>0</v>
      </c>
    </row>
    <row r="73" spans="2:9" x14ac:dyDescent="0.25">
      <c r="B73" s="12">
        <v>6</v>
      </c>
      <c r="C73" s="13" t="s">
        <v>140</v>
      </c>
      <c r="D73" s="14" t="s">
        <v>141</v>
      </c>
      <c r="E73" s="26">
        <v>950.49</v>
      </c>
      <c r="F73" s="26">
        <v>0</v>
      </c>
      <c r="G73" s="40">
        <v>125.55</v>
      </c>
      <c r="H73" s="26">
        <v>0</v>
      </c>
    </row>
    <row r="74" spans="2:9" x14ac:dyDescent="0.25">
      <c r="B74" s="12">
        <v>6</v>
      </c>
      <c r="C74" s="13" t="s">
        <v>142</v>
      </c>
      <c r="D74" s="14" t="s">
        <v>143</v>
      </c>
      <c r="E74" s="26">
        <v>0</v>
      </c>
      <c r="F74" s="26">
        <v>0</v>
      </c>
      <c r="G74" s="26">
        <v>0</v>
      </c>
      <c r="H74" s="26">
        <v>0</v>
      </c>
    </row>
    <row r="75" spans="2:9" x14ac:dyDescent="0.25">
      <c r="B75" s="12">
        <v>6</v>
      </c>
      <c r="C75" s="13" t="s">
        <v>144</v>
      </c>
      <c r="D75" s="14" t="s">
        <v>145</v>
      </c>
      <c r="E75" s="40">
        <v>4.47</v>
      </c>
      <c r="F75" s="40">
        <v>2.98</v>
      </c>
      <c r="G75" s="26">
        <v>0</v>
      </c>
      <c r="H75" s="26">
        <v>0</v>
      </c>
    </row>
    <row r="76" spans="2:9" x14ac:dyDescent="0.25">
      <c r="B76" s="12">
        <v>6</v>
      </c>
      <c r="C76" s="13" t="s">
        <v>146</v>
      </c>
      <c r="D76" s="14" t="s">
        <v>147</v>
      </c>
      <c r="E76" s="40">
        <v>70.7</v>
      </c>
      <c r="F76" s="26">
        <v>0</v>
      </c>
      <c r="G76" s="40">
        <v>1.55</v>
      </c>
      <c r="H76" s="26">
        <v>0</v>
      </c>
    </row>
    <row r="77" spans="2:9" x14ac:dyDescent="0.25">
      <c r="B77" s="12">
        <v>6</v>
      </c>
      <c r="C77" s="13" t="s">
        <v>148</v>
      </c>
      <c r="D77" s="14" t="s">
        <v>149</v>
      </c>
      <c r="E77" s="40">
        <v>294.36</v>
      </c>
      <c r="F77" s="26">
        <v>0</v>
      </c>
      <c r="G77" s="26">
        <v>0</v>
      </c>
      <c r="H77" s="26">
        <v>0</v>
      </c>
    </row>
    <row r="78" spans="2:9" x14ac:dyDescent="0.25">
      <c r="B78" s="12">
        <v>6</v>
      </c>
      <c r="C78" s="13" t="s">
        <v>150</v>
      </c>
      <c r="D78" s="14" t="s">
        <v>151</v>
      </c>
      <c r="E78" s="26">
        <v>0</v>
      </c>
      <c r="F78" s="26">
        <v>0</v>
      </c>
      <c r="G78" s="26">
        <v>0</v>
      </c>
      <c r="H78" s="26">
        <v>0</v>
      </c>
    </row>
    <row r="79" spans="2:9" x14ac:dyDescent="0.25">
      <c r="B79" s="12">
        <v>6</v>
      </c>
      <c r="C79" s="13" t="s">
        <v>152</v>
      </c>
      <c r="D79" s="14" t="s">
        <v>153</v>
      </c>
      <c r="E79" s="26">
        <v>0</v>
      </c>
      <c r="F79" s="26">
        <v>0</v>
      </c>
      <c r="G79" s="26">
        <v>0</v>
      </c>
      <c r="H79" s="26">
        <v>0</v>
      </c>
    </row>
    <row r="80" spans="2:9" x14ac:dyDescent="0.25">
      <c r="B80" s="12">
        <v>6</v>
      </c>
      <c r="C80" s="13" t="s">
        <v>154</v>
      </c>
      <c r="D80" s="14" t="s">
        <v>155</v>
      </c>
      <c r="E80" s="26">
        <v>0</v>
      </c>
      <c r="F80" s="26">
        <v>0</v>
      </c>
      <c r="G80" s="26">
        <v>0</v>
      </c>
      <c r="H80" s="26">
        <v>0</v>
      </c>
    </row>
    <row r="81" spans="2:8" x14ac:dyDescent="0.25">
      <c r="B81" s="12">
        <v>6</v>
      </c>
      <c r="C81" s="13" t="s">
        <v>156</v>
      </c>
      <c r="D81" s="14" t="s">
        <v>157</v>
      </c>
      <c r="E81" s="40">
        <v>167.25</v>
      </c>
      <c r="F81" s="40">
        <v>167.25</v>
      </c>
      <c r="G81" s="26">
        <v>0</v>
      </c>
      <c r="H81" s="26">
        <v>0</v>
      </c>
    </row>
    <row r="82" spans="2:8" x14ac:dyDescent="0.25">
      <c r="B82" s="12">
        <v>6</v>
      </c>
      <c r="C82" s="13" t="s">
        <v>158</v>
      </c>
      <c r="D82" s="14" t="s">
        <v>159</v>
      </c>
      <c r="E82" s="26">
        <v>81.3</v>
      </c>
      <c r="F82" s="26">
        <v>0</v>
      </c>
      <c r="G82" s="26">
        <v>0</v>
      </c>
      <c r="H82" s="26">
        <v>0</v>
      </c>
    </row>
    <row r="83" spans="2:8" x14ac:dyDescent="0.25">
      <c r="B83" s="12">
        <v>6</v>
      </c>
      <c r="C83" s="13" t="s">
        <v>160</v>
      </c>
      <c r="D83" s="14" t="s">
        <v>161</v>
      </c>
      <c r="E83" s="26">
        <v>0</v>
      </c>
      <c r="F83" s="26">
        <v>0</v>
      </c>
      <c r="G83" s="26">
        <v>0</v>
      </c>
      <c r="H83" s="26">
        <v>0</v>
      </c>
    </row>
    <row r="84" spans="2:8" x14ac:dyDescent="0.25">
      <c r="B84" s="12">
        <v>6</v>
      </c>
      <c r="C84" s="13" t="s">
        <v>162</v>
      </c>
      <c r="D84" s="14" t="s">
        <v>163</v>
      </c>
      <c r="E84" s="26">
        <v>0</v>
      </c>
      <c r="F84" s="26">
        <v>0</v>
      </c>
      <c r="G84" s="26">
        <v>0</v>
      </c>
      <c r="H84" s="26">
        <v>0</v>
      </c>
    </row>
    <row r="85" spans="2:8" x14ac:dyDescent="0.25">
      <c r="B85" s="12">
        <v>6</v>
      </c>
      <c r="C85" s="13" t="s">
        <v>164</v>
      </c>
      <c r="D85" s="14" t="s">
        <v>165</v>
      </c>
      <c r="E85" s="40">
        <v>301.05</v>
      </c>
      <c r="F85" s="26">
        <v>0</v>
      </c>
      <c r="G85" s="40">
        <v>57.35</v>
      </c>
      <c r="H85" s="26">
        <v>0</v>
      </c>
    </row>
    <row r="86" spans="2:8" x14ac:dyDescent="0.25">
      <c r="B86" s="12">
        <v>6</v>
      </c>
      <c r="C86" s="13" t="s">
        <v>166</v>
      </c>
      <c r="D86" s="14" t="s">
        <v>167</v>
      </c>
      <c r="E86" s="40">
        <v>86.97</v>
      </c>
      <c r="F86" s="26">
        <v>0</v>
      </c>
      <c r="G86" s="26">
        <v>0</v>
      </c>
      <c r="H86" s="26">
        <v>0</v>
      </c>
    </row>
    <row r="87" spans="2:8" x14ac:dyDescent="0.25">
      <c r="B87" s="12">
        <v>6</v>
      </c>
      <c r="C87" s="13" t="s">
        <v>168</v>
      </c>
      <c r="D87" s="14" t="s">
        <v>169</v>
      </c>
      <c r="E87" s="26">
        <v>0</v>
      </c>
      <c r="F87" s="26">
        <v>0</v>
      </c>
      <c r="G87" s="26">
        <v>0</v>
      </c>
      <c r="H87" s="26">
        <v>0</v>
      </c>
    </row>
    <row r="88" spans="2:8" x14ac:dyDescent="0.25">
      <c r="B88" s="12">
        <v>6</v>
      </c>
      <c r="C88" s="13" t="s">
        <v>170</v>
      </c>
      <c r="D88" s="14" t="s">
        <v>171</v>
      </c>
      <c r="E88" s="26">
        <v>107.04</v>
      </c>
      <c r="F88" s="26">
        <v>0</v>
      </c>
      <c r="G88" s="26">
        <v>0</v>
      </c>
      <c r="H88" s="26">
        <v>0</v>
      </c>
    </row>
    <row r="89" spans="2:8" x14ac:dyDescent="0.25">
      <c r="B89" s="12">
        <v>6</v>
      </c>
      <c r="C89" s="13" t="s">
        <v>172</v>
      </c>
      <c r="D89" s="14" t="s">
        <v>173</v>
      </c>
      <c r="E89" s="26">
        <v>0</v>
      </c>
      <c r="F89" s="26">
        <v>0</v>
      </c>
      <c r="G89" s="26">
        <v>0</v>
      </c>
      <c r="H89" s="26">
        <v>0</v>
      </c>
    </row>
    <row r="90" spans="2:8" x14ac:dyDescent="0.25">
      <c r="B90" s="12">
        <v>6</v>
      </c>
      <c r="C90" s="13" t="s">
        <v>174</v>
      </c>
      <c r="D90" s="14" t="s">
        <v>175</v>
      </c>
      <c r="E90" s="26">
        <v>0</v>
      </c>
      <c r="F90" s="26">
        <v>0</v>
      </c>
      <c r="G90" s="26">
        <v>0</v>
      </c>
      <c r="H90" s="26">
        <v>0</v>
      </c>
    </row>
    <row r="91" spans="2:8" x14ac:dyDescent="0.25">
      <c r="B91" s="12">
        <v>6</v>
      </c>
      <c r="C91" s="13" t="s">
        <v>176</v>
      </c>
      <c r="D91" s="14" t="s">
        <v>177</v>
      </c>
      <c r="E91" s="40">
        <v>623.63</v>
      </c>
      <c r="F91" s="26">
        <v>0</v>
      </c>
      <c r="G91" s="26">
        <v>0</v>
      </c>
      <c r="H91" s="26">
        <v>0</v>
      </c>
    </row>
    <row r="92" spans="2:8" x14ac:dyDescent="0.25">
      <c r="B92" s="12">
        <v>6</v>
      </c>
      <c r="C92" s="13" t="s">
        <v>178</v>
      </c>
      <c r="D92" s="14" t="s">
        <v>179</v>
      </c>
      <c r="E92" s="26">
        <v>70.7</v>
      </c>
      <c r="F92" s="26">
        <v>0</v>
      </c>
      <c r="G92" s="26">
        <v>0</v>
      </c>
      <c r="H92" s="26">
        <v>0</v>
      </c>
    </row>
    <row r="93" spans="2:8" x14ac:dyDescent="0.25">
      <c r="B93" s="12">
        <v>6</v>
      </c>
      <c r="C93" s="13" t="s">
        <v>180</v>
      </c>
      <c r="D93" s="14" t="s">
        <v>181</v>
      </c>
      <c r="E93" s="26">
        <v>0</v>
      </c>
      <c r="F93" s="26">
        <v>0</v>
      </c>
      <c r="G93" s="26">
        <v>0</v>
      </c>
      <c r="H93" s="26">
        <v>0</v>
      </c>
    </row>
    <row r="94" spans="2:8" x14ac:dyDescent="0.25">
      <c r="B94" s="12">
        <v>6</v>
      </c>
      <c r="C94" s="13" t="s">
        <v>182</v>
      </c>
      <c r="D94" s="14" t="s">
        <v>183</v>
      </c>
      <c r="E94" s="26">
        <v>0</v>
      </c>
      <c r="F94" s="26">
        <v>0</v>
      </c>
      <c r="G94" s="26">
        <v>0</v>
      </c>
      <c r="H94" s="26">
        <v>0</v>
      </c>
    </row>
    <row r="95" spans="2:8" x14ac:dyDescent="0.25">
      <c r="B95" s="12">
        <v>6</v>
      </c>
      <c r="C95" s="13" t="s">
        <v>184</v>
      </c>
      <c r="D95" s="14" t="s">
        <v>185</v>
      </c>
      <c r="E95" s="40">
        <v>240.84</v>
      </c>
      <c r="F95" s="26">
        <v>0</v>
      </c>
      <c r="G95" s="26">
        <v>0</v>
      </c>
      <c r="H95" s="26">
        <v>0</v>
      </c>
    </row>
    <row r="96" spans="2:8" x14ac:dyDescent="0.25">
      <c r="B96" s="12">
        <v>6</v>
      </c>
      <c r="C96" s="13" t="s">
        <v>186</v>
      </c>
      <c r="D96" s="14" t="s">
        <v>187</v>
      </c>
      <c r="E96" s="26">
        <v>563.57000000000005</v>
      </c>
      <c r="F96" s="26">
        <v>0</v>
      </c>
      <c r="G96" s="40">
        <v>232.5</v>
      </c>
      <c r="H96" s="26">
        <v>0</v>
      </c>
    </row>
    <row r="97" spans="2:8" x14ac:dyDescent="0.25">
      <c r="B97" s="12">
        <v>6</v>
      </c>
      <c r="C97" s="13" t="s">
        <v>188</v>
      </c>
      <c r="D97" s="14" t="s">
        <v>189</v>
      </c>
      <c r="E97" s="26">
        <v>0</v>
      </c>
      <c r="F97" s="26">
        <v>0</v>
      </c>
      <c r="G97" s="26">
        <v>0</v>
      </c>
      <c r="H97" s="26">
        <v>0</v>
      </c>
    </row>
    <row r="98" spans="2:8" x14ac:dyDescent="0.25">
      <c r="B98" s="12">
        <v>6</v>
      </c>
      <c r="C98" s="13" t="s">
        <v>190</v>
      </c>
      <c r="D98" s="14" t="s">
        <v>191</v>
      </c>
      <c r="E98" s="40">
        <v>389.27</v>
      </c>
      <c r="F98" s="26">
        <v>0</v>
      </c>
      <c r="G98" s="26">
        <v>0</v>
      </c>
      <c r="H98" s="26">
        <v>0</v>
      </c>
    </row>
    <row r="99" spans="2:8" x14ac:dyDescent="0.25">
      <c r="B99" s="12">
        <v>6</v>
      </c>
      <c r="C99" s="13" t="s">
        <v>192</v>
      </c>
      <c r="D99" s="14" t="s">
        <v>193</v>
      </c>
      <c r="E99" s="26">
        <v>0</v>
      </c>
      <c r="F99" s="26">
        <v>0</v>
      </c>
      <c r="G99" s="26">
        <v>0</v>
      </c>
      <c r="H99" s="26">
        <v>0</v>
      </c>
    </row>
    <row r="100" spans="2:8" x14ac:dyDescent="0.25">
      <c r="B100" s="12">
        <v>6</v>
      </c>
      <c r="C100" s="13" t="s">
        <v>194</v>
      </c>
      <c r="D100" s="14" t="s">
        <v>195</v>
      </c>
      <c r="E100" s="26">
        <v>70.7</v>
      </c>
      <c r="F100" s="26">
        <v>0</v>
      </c>
      <c r="G100" s="26">
        <v>4.6500000000000004</v>
      </c>
      <c r="H100" s="26">
        <v>4.6500000000000004</v>
      </c>
    </row>
    <row r="101" spans="2:8" x14ac:dyDescent="0.25">
      <c r="B101" s="12">
        <v>6</v>
      </c>
      <c r="C101" s="13" t="s">
        <v>196</v>
      </c>
      <c r="D101" s="14" t="s">
        <v>197</v>
      </c>
      <c r="E101" s="40">
        <v>70.7</v>
      </c>
      <c r="F101" s="26">
        <v>0</v>
      </c>
      <c r="G101" s="26">
        <v>0</v>
      </c>
      <c r="H101" s="26">
        <v>0</v>
      </c>
    </row>
    <row r="102" spans="2:8" x14ac:dyDescent="0.25">
      <c r="B102" s="12">
        <v>6</v>
      </c>
      <c r="C102" s="13" t="s">
        <v>198</v>
      </c>
      <c r="D102" s="14" t="s">
        <v>199</v>
      </c>
      <c r="E102" s="26">
        <v>0</v>
      </c>
      <c r="F102" s="26">
        <v>0</v>
      </c>
      <c r="G102" s="26">
        <v>0</v>
      </c>
      <c r="H102" s="26">
        <v>0</v>
      </c>
    </row>
    <row r="103" spans="2:8" x14ac:dyDescent="0.25">
      <c r="B103" s="12">
        <v>6</v>
      </c>
      <c r="C103" s="13" t="s">
        <v>200</v>
      </c>
      <c r="D103" s="14" t="s">
        <v>201</v>
      </c>
      <c r="E103" s="26">
        <v>0</v>
      </c>
      <c r="F103" s="26">
        <v>0</v>
      </c>
      <c r="G103" s="26">
        <v>0</v>
      </c>
      <c r="H103" s="26">
        <v>0</v>
      </c>
    </row>
    <row r="104" spans="2:8" x14ac:dyDescent="0.25">
      <c r="B104" s="12">
        <v>6</v>
      </c>
      <c r="C104" s="13" t="s">
        <v>202</v>
      </c>
      <c r="D104" s="14" t="s">
        <v>203</v>
      </c>
      <c r="E104" s="40">
        <v>220.77</v>
      </c>
      <c r="F104" s="40">
        <v>220.77</v>
      </c>
      <c r="G104" s="26">
        <v>0</v>
      </c>
      <c r="H104" s="26">
        <v>0</v>
      </c>
    </row>
    <row r="105" spans="2:8" x14ac:dyDescent="0.25">
      <c r="B105" s="12">
        <v>6</v>
      </c>
      <c r="C105" s="13" t="s">
        <v>204</v>
      </c>
      <c r="D105" s="14" t="s">
        <v>205</v>
      </c>
      <c r="E105" s="26">
        <v>0</v>
      </c>
      <c r="F105" s="26">
        <v>0</v>
      </c>
      <c r="G105" s="26">
        <v>0</v>
      </c>
      <c r="H105" s="26">
        <v>0</v>
      </c>
    </row>
    <row r="106" spans="2:8" x14ac:dyDescent="0.25">
      <c r="B106" s="12">
        <v>6</v>
      </c>
      <c r="C106" s="13" t="s">
        <v>206</v>
      </c>
      <c r="D106" s="14" t="s">
        <v>207</v>
      </c>
      <c r="E106" s="40">
        <v>70.7</v>
      </c>
      <c r="F106" s="26">
        <v>0</v>
      </c>
      <c r="G106" s="26">
        <v>0</v>
      </c>
      <c r="H106" s="26">
        <v>0</v>
      </c>
    </row>
    <row r="107" spans="2:8" x14ac:dyDescent="0.25">
      <c r="B107" s="12">
        <v>6</v>
      </c>
      <c r="C107" s="13" t="s">
        <v>208</v>
      </c>
      <c r="D107" s="14" t="s">
        <v>209</v>
      </c>
      <c r="E107" s="40">
        <v>140.49</v>
      </c>
      <c r="F107" s="26">
        <v>140.49</v>
      </c>
      <c r="G107" s="26">
        <v>0</v>
      </c>
      <c r="H107" s="26">
        <v>0</v>
      </c>
    </row>
    <row r="108" spans="2:8" x14ac:dyDescent="0.25">
      <c r="B108" s="12">
        <v>6</v>
      </c>
      <c r="C108" s="13" t="s">
        <v>210</v>
      </c>
      <c r="D108" s="14" t="s">
        <v>211</v>
      </c>
      <c r="E108" s="26">
        <v>100.35</v>
      </c>
      <c r="F108" s="26">
        <v>0</v>
      </c>
      <c r="G108" s="26">
        <v>0</v>
      </c>
      <c r="H108" s="26">
        <v>0</v>
      </c>
    </row>
    <row r="109" spans="2:8" x14ac:dyDescent="0.25">
      <c r="B109" s="12">
        <v>6</v>
      </c>
      <c r="C109" s="13" t="s">
        <v>212</v>
      </c>
      <c r="D109" s="14" t="s">
        <v>213</v>
      </c>
      <c r="E109" s="26">
        <v>0</v>
      </c>
      <c r="F109" s="26">
        <v>0</v>
      </c>
      <c r="G109" s="26">
        <v>0</v>
      </c>
      <c r="H109" s="26">
        <v>0</v>
      </c>
    </row>
    <row r="110" spans="2:8" x14ac:dyDescent="0.25">
      <c r="B110" s="12">
        <v>6</v>
      </c>
      <c r="C110" s="13" t="s">
        <v>214</v>
      </c>
      <c r="D110" s="14" t="s">
        <v>215</v>
      </c>
      <c r="E110" s="26">
        <v>0</v>
      </c>
      <c r="F110" s="26">
        <v>0</v>
      </c>
      <c r="G110" s="26">
        <v>0</v>
      </c>
      <c r="H110" s="26">
        <v>0</v>
      </c>
    </row>
    <row r="111" spans="2:8" x14ac:dyDescent="0.25">
      <c r="B111" s="12">
        <v>6</v>
      </c>
      <c r="C111" s="13" t="s">
        <v>216</v>
      </c>
      <c r="D111" s="14" t="s">
        <v>217</v>
      </c>
      <c r="E111" s="40">
        <v>160.56</v>
      </c>
      <c r="F111" s="26">
        <v>0</v>
      </c>
      <c r="G111" s="26">
        <v>0</v>
      </c>
      <c r="H111" s="26">
        <v>0</v>
      </c>
    </row>
    <row r="112" spans="2:8" x14ac:dyDescent="0.25">
      <c r="B112" s="12">
        <v>6</v>
      </c>
      <c r="C112" s="13" t="s">
        <v>218</v>
      </c>
      <c r="D112" s="14" t="s">
        <v>219</v>
      </c>
      <c r="E112" s="26">
        <v>70.7</v>
      </c>
      <c r="F112" s="26">
        <v>0</v>
      </c>
      <c r="G112" s="26">
        <v>0</v>
      </c>
      <c r="H112" s="26">
        <v>0</v>
      </c>
    </row>
    <row r="113" spans="2:8" x14ac:dyDescent="0.25">
      <c r="B113" s="12">
        <v>6</v>
      </c>
      <c r="C113" s="13" t="s">
        <v>220</v>
      </c>
      <c r="D113" s="14" t="s">
        <v>221</v>
      </c>
      <c r="E113" s="26">
        <v>81.3</v>
      </c>
      <c r="F113" s="26">
        <v>0</v>
      </c>
      <c r="G113" s="26">
        <v>0</v>
      </c>
      <c r="H113" s="26">
        <v>0</v>
      </c>
    </row>
    <row r="114" spans="2:8" x14ac:dyDescent="0.25">
      <c r="B114" s="12">
        <v>6</v>
      </c>
      <c r="C114" s="13" t="s">
        <v>222</v>
      </c>
      <c r="D114" s="14" t="s">
        <v>223</v>
      </c>
      <c r="E114" s="26">
        <v>0</v>
      </c>
      <c r="F114" s="26">
        <v>0</v>
      </c>
      <c r="G114" s="26">
        <v>0</v>
      </c>
      <c r="H114" s="26">
        <v>0</v>
      </c>
    </row>
    <row r="115" spans="2:8" x14ac:dyDescent="0.25">
      <c r="B115" s="12">
        <v>6</v>
      </c>
      <c r="C115" s="13" t="s">
        <v>224</v>
      </c>
      <c r="D115" s="14" t="s">
        <v>225</v>
      </c>
      <c r="E115" s="26">
        <v>0</v>
      </c>
      <c r="F115" s="26">
        <v>0</v>
      </c>
      <c r="G115" s="26">
        <v>0</v>
      </c>
      <c r="H115" s="26">
        <v>0</v>
      </c>
    </row>
    <row r="116" spans="2:8" x14ac:dyDescent="0.25">
      <c r="B116" s="12">
        <v>6</v>
      </c>
      <c r="C116" s="13" t="s">
        <v>226</v>
      </c>
      <c r="D116" s="14" t="s">
        <v>227</v>
      </c>
      <c r="E116" s="26">
        <v>0</v>
      </c>
      <c r="F116" s="26">
        <v>0</v>
      </c>
      <c r="G116" s="26">
        <v>0</v>
      </c>
      <c r="H116" s="26">
        <v>0</v>
      </c>
    </row>
    <row r="117" spans="2:8" x14ac:dyDescent="0.25">
      <c r="B117" s="12">
        <v>6</v>
      </c>
      <c r="C117" s="13" t="s">
        <v>228</v>
      </c>
      <c r="D117" s="14" t="s">
        <v>229</v>
      </c>
      <c r="E117" s="26">
        <v>0</v>
      </c>
      <c r="F117" s="26">
        <v>0</v>
      </c>
      <c r="G117" s="26">
        <v>785.85</v>
      </c>
      <c r="H117" s="26">
        <v>0</v>
      </c>
    </row>
    <row r="118" spans="2:8" x14ac:dyDescent="0.25">
      <c r="B118" s="12">
        <v>6</v>
      </c>
      <c r="C118" s="13" t="s">
        <v>230</v>
      </c>
      <c r="D118" s="14" t="s">
        <v>231</v>
      </c>
      <c r="E118" s="26">
        <v>0</v>
      </c>
      <c r="F118" s="26">
        <v>0</v>
      </c>
      <c r="G118" s="26">
        <v>0</v>
      </c>
      <c r="H118" s="26">
        <v>0</v>
      </c>
    </row>
    <row r="119" spans="2:8" x14ac:dyDescent="0.25">
      <c r="B119" s="12">
        <v>6</v>
      </c>
      <c r="C119" s="13" t="s">
        <v>232</v>
      </c>
      <c r="D119" s="14" t="s">
        <v>233</v>
      </c>
      <c r="E119" s="26">
        <v>0</v>
      </c>
      <c r="F119" s="26">
        <v>0</v>
      </c>
      <c r="G119" s="26">
        <v>0</v>
      </c>
      <c r="H119" s="26">
        <v>0</v>
      </c>
    </row>
    <row r="120" spans="2:8" x14ac:dyDescent="0.25">
      <c r="B120" s="12">
        <v>6</v>
      </c>
      <c r="C120" s="13" t="s">
        <v>234</v>
      </c>
      <c r="D120" s="14" t="s">
        <v>235</v>
      </c>
      <c r="E120" s="26">
        <v>0</v>
      </c>
      <c r="F120" s="26">
        <v>0</v>
      </c>
      <c r="G120" s="26">
        <v>0</v>
      </c>
      <c r="H120" s="26">
        <v>0</v>
      </c>
    </row>
    <row r="121" spans="2:8" x14ac:dyDescent="0.25">
      <c r="B121" s="12">
        <v>6</v>
      </c>
      <c r="C121" s="13" t="s">
        <v>236</v>
      </c>
      <c r="D121" s="14" t="s">
        <v>237</v>
      </c>
      <c r="E121" s="26">
        <v>0</v>
      </c>
      <c r="F121" s="26">
        <v>0</v>
      </c>
      <c r="G121" s="26">
        <v>0</v>
      </c>
      <c r="H121" s="26">
        <v>0</v>
      </c>
    </row>
    <row r="122" spans="2:8" x14ac:dyDescent="0.25">
      <c r="B122" s="12">
        <v>6</v>
      </c>
      <c r="C122" s="13" t="s">
        <v>238</v>
      </c>
      <c r="D122" s="14" t="s">
        <v>239</v>
      </c>
      <c r="E122" s="26">
        <v>247.53</v>
      </c>
      <c r="F122" s="26">
        <v>0</v>
      </c>
      <c r="G122" s="40">
        <v>57.35</v>
      </c>
      <c r="H122" s="40">
        <v>0</v>
      </c>
    </row>
    <row r="123" spans="2:8" x14ac:dyDescent="0.25">
      <c r="B123" s="12">
        <v>6</v>
      </c>
      <c r="C123" s="13" t="s">
        <v>240</v>
      </c>
      <c r="D123" s="14" t="s">
        <v>241</v>
      </c>
      <c r="E123" s="26">
        <v>227.46</v>
      </c>
      <c r="F123" s="26">
        <v>227.46</v>
      </c>
      <c r="G123" s="26">
        <v>0</v>
      </c>
      <c r="H123" s="26">
        <v>0</v>
      </c>
    </row>
    <row r="124" spans="2:8" x14ac:dyDescent="0.25">
      <c r="B124" s="12">
        <v>6</v>
      </c>
      <c r="C124" s="13" t="s">
        <v>242</v>
      </c>
      <c r="D124" s="14" t="s">
        <v>243</v>
      </c>
      <c r="E124" s="26">
        <v>0</v>
      </c>
      <c r="F124" s="26">
        <v>0</v>
      </c>
      <c r="G124" s="26">
        <v>0</v>
      </c>
      <c r="H124" s="26">
        <v>0</v>
      </c>
    </row>
    <row r="125" spans="2:8" x14ac:dyDescent="0.25">
      <c r="B125" s="12">
        <v>6</v>
      </c>
      <c r="C125" s="13" t="s">
        <v>244</v>
      </c>
      <c r="D125" s="14" t="s">
        <v>245</v>
      </c>
      <c r="E125" s="26">
        <v>0</v>
      </c>
      <c r="F125" s="26">
        <v>0</v>
      </c>
      <c r="G125" s="26">
        <v>0</v>
      </c>
      <c r="H125" s="26">
        <v>0</v>
      </c>
    </row>
    <row r="126" spans="2:8" x14ac:dyDescent="0.25">
      <c r="B126" s="12">
        <v>6</v>
      </c>
      <c r="C126" s="13" t="s">
        <v>246</v>
      </c>
      <c r="D126" s="14" t="s">
        <v>247</v>
      </c>
      <c r="E126" s="26">
        <v>0</v>
      </c>
      <c r="F126" s="26">
        <v>0</v>
      </c>
      <c r="G126" s="26">
        <v>0</v>
      </c>
      <c r="H126" s="26">
        <v>0</v>
      </c>
    </row>
    <row r="127" spans="2:8" x14ac:dyDescent="0.25">
      <c r="B127" s="12">
        <v>6</v>
      </c>
      <c r="C127" s="13" t="s">
        <v>248</v>
      </c>
      <c r="D127" s="14" t="s">
        <v>249</v>
      </c>
      <c r="E127" s="26">
        <v>0</v>
      </c>
      <c r="F127" s="26">
        <v>0</v>
      </c>
      <c r="G127" s="26">
        <v>0</v>
      </c>
      <c r="H127" s="26">
        <v>0</v>
      </c>
    </row>
    <row r="128" spans="2:8" x14ac:dyDescent="0.25">
      <c r="B128" s="12">
        <v>6</v>
      </c>
      <c r="C128" s="13" t="s">
        <v>250</v>
      </c>
      <c r="D128" s="14" t="s">
        <v>251</v>
      </c>
      <c r="E128" s="40">
        <v>1337.13</v>
      </c>
      <c r="F128" s="26">
        <v>0</v>
      </c>
      <c r="G128" s="26">
        <v>0</v>
      </c>
      <c r="H128" s="26">
        <v>0</v>
      </c>
    </row>
    <row r="129" spans="2:9" x14ac:dyDescent="0.25">
      <c r="B129" s="12">
        <v>6</v>
      </c>
      <c r="C129" s="13" t="s">
        <v>252</v>
      </c>
      <c r="D129" s="14" t="s">
        <v>253</v>
      </c>
      <c r="E129" s="26">
        <v>0</v>
      </c>
      <c r="F129" s="26">
        <v>0</v>
      </c>
      <c r="G129" s="26">
        <v>0</v>
      </c>
      <c r="H129" s="26">
        <v>0</v>
      </c>
    </row>
    <row r="130" spans="2:9" x14ac:dyDescent="0.25">
      <c r="B130" s="12">
        <v>6</v>
      </c>
      <c r="C130" s="13" t="s">
        <v>254</v>
      </c>
      <c r="D130" s="14" t="s">
        <v>255</v>
      </c>
      <c r="E130" s="26">
        <v>73.59</v>
      </c>
      <c r="F130" s="26">
        <v>73.59</v>
      </c>
      <c r="G130" s="26">
        <v>0</v>
      </c>
      <c r="H130" s="26">
        <v>0</v>
      </c>
    </row>
    <row r="131" spans="2:9" x14ac:dyDescent="0.25">
      <c r="B131" s="12">
        <v>6</v>
      </c>
      <c r="C131" s="13" t="s">
        <v>256</v>
      </c>
      <c r="D131" s="14" t="s">
        <v>257</v>
      </c>
      <c r="E131" s="26">
        <v>0</v>
      </c>
      <c r="F131" s="26">
        <v>0</v>
      </c>
      <c r="G131" s="26">
        <v>0</v>
      </c>
      <c r="H131" s="26">
        <v>0</v>
      </c>
    </row>
    <row r="132" spans="2:9" x14ac:dyDescent="0.25">
      <c r="B132" s="12">
        <v>6</v>
      </c>
      <c r="C132" s="13" t="s">
        <v>258</v>
      </c>
      <c r="D132" s="14" t="s">
        <v>259</v>
      </c>
      <c r="E132" s="40">
        <v>749.28</v>
      </c>
      <c r="F132" s="26">
        <v>0</v>
      </c>
      <c r="G132" s="26">
        <v>0</v>
      </c>
      <c r="H132" s="26">
        <v>0</v>
      </c>
    </row>
    <row r="133" spans="2:9" x14ac:dyDescent="0.25">
      <c r="B133" s="12">
        <v>6</v>
      </c>
      <c r="C133" s="13" t="s">
        <v>260</v>
      </c>
      <c r="D133" s="14" t="s">
        <v>261</v>
      </c>
      <c r="E133" s="26"/>
      <c r="F133" s="26">
        <v>0</v>
      </c>
      <c r="G133" s="26">
        <v>0</v>
      </c>
      <c r="H133" s="26">
        <v>0</v>
      </c>
      <c r="I133" s="18"/>
    </row>
    <row r="134" spans="2:9" x14ac:dyDescent="0.25">
      <c r="B134" s="12">
        <v>6</v>
      </c>
      <c r="C134" s="13" t="s">
        <v>262</v>
      </c>
      <c r="D134" s="14" t="s">
        <v>263</v>
      </c>
      <c r="E134" s="40">
        <v>80.28</v>
      </c>
      <c r="F134" s="26">
        <v>0</v>
      </c>
      <c r="G134" s="40">
        <v>1.55</v>
      </c>
      <c r="H134" s="26">
        <v>0</v>
      </c>
    </row>
    <row r="135" spans="2:9" x14ac:dyDescent="0.25">
      <c r="B135" s="12">
        <v>6</v>
      </c>
      <c r="C135" s="13" t="s">
        <v>264</v>
      </c>
      <c r="D135" s="14" t="s">
        <v>265</v>
      </c>
      <c r="E135" s="26">
        <v>0</v>
      </c>
      <c r="F135" s="26">
        <v>0</v>
      </c>
      <c r="G135" s="26">
        <v>0</v>
      </c>
      <c r="H135" s="26">
        <v>0</v>
      </c>
    </row>
    <row r="136" spans="2:9" x14ac:dyDescent="0.25">
      <c r="B136" s="12">
        <v>6</v>
      </c>
      <c r="C136" s="13" t="s">
        <v>266</v>
      </c>
      <c r="D136" s="14" t="s">
        <v>267</v>
      </c>
      <c r="E136" s="26">
        <v>0</v>
      </c>
      <c r="F136" s="26">
        <v>0</v>
      </c>
      <c r="G136" s="26">
        <v>0</v>
      </c>
      <c r="H136" s="26">
        <v>0</v>
      </c>
    </row>
    <row r="137" spans="2:9" x14ac:dyDescent="0.25">
      <c r="B137" s="12">
        <v>6</v>
      </c>
      <c r="C137" s="13" t="s">
        <v>268</v>
      </c>
      <c r="D137" s="14" t="s">
        <v>269</v>
      </c>
      <c r="E137" s="26">
        <v>0</v>
      </c>
      <c r="F137" s="26">
        <v>0</v>
      </c>
      <c r="G137" s="26">
        <v>0</v>
      </c>
      <c r="H137" s="26">
        <v>0</v>
      </c>
    </row>
    <row r="138" spans="2:9" x14ac:dyDescent="0.25">
      <c r="B138" s="12">
        <v>6</v>
      </c>
      <c r="C138" s="13" t="s">
        <v>270</v>
      </c>
      <c r="D138" s="14" t="s">
        <v>271</v>
      </c>
      <c r="E138" s="40">
        <v>140.49</v>
      </c>
      <c r="F138" s="40">
        <v>140.49</v>
      </c>
      <c r="G138" s="26">
        <v>0</v>
      </c>
      <c r="H138" s="26">
        <v>0</v>
      </c>
    </row>
    <row r="139" spans="2:9" x14ac:dyDescent="0.25">
      <c r="B139" s="12">
        <v>6</v>
      </c>
      <c r="C139" s="13" t="s">
        <v>272</v>
      </c>
      <c r="D139" s="14" t="s">
        <v>273</v>
      </c>
      <c r="E139" s="26">
        <v>267.60000000000002</v>
      </c>
      <c r="F139" s="26">
        <v>0</v>
      </c>
      <c r="G139" s="26">
        <v>6.2</v>
      </c>
      <c r="H139" s="26">
        <v>6.2</v>
      </c>
    </row>
    <row r="140" spans="2:9" x14ac:dyDescent="0.25">
      <c r="B140" s="12">
        <v>6</v>
      </c>
      <c r="C140" s="13" t="s">
        <v>274</v>
      </c>
      <c r="D140" s="14" t="s">
        <v>275</v>
      </c>
      <c r="E140" s="40">
        <v>120.42</v>
      </c>
      <c r="F140" s="26">
        <v>0</v>
      </c>
      <c r="G140" s="26">
        <v>0</v>
      </c>
      <c r="H140" s="26">
        <v>0</v>
      </c>
    </row>
    <row r="141" spans="2:9" x14ac:dyDescent="0.25">
      <c r="B141" s="12">
        <v>6</v>
      </c>
      <c r="C141" s="13" t="s">
        <v>276</v>
      </c>
      <c r="D141" s="14" t="s">
        <v>277</v>
      </c>
      <c r="E141" s="26">
        <v>0</v>
      </c>
      <c r="F141" s="26">
        <v>0</v>
      </c>
      <c r="G141" s="26">
        <v>0</v>
      </c>
      <c r="H141" s="26">
        <v>0</v>
      </c>
    </row>
    <row r="142" spans="2:9" x14ac:dyDescent="0.25">
      <c r="B142" s="12">
        <v>6</v>
      </c>
      <c r="C142" s="13" t="s">
        <v>278</v>
      </c>
      <c r="D142" s="14" t="s">
        <v>279</v>
      </c>
      <c r="E142" s="26">
        <v>0</v>
      </c>
      <c r="F142" s="26">
        <v>0</v>
      </c>
      <c r="G142" s="26">
        <v>0</v>
      </c>
      <c r="H142" s="26">
        <v>0</v>
      </c>
    </row>
    <row r="143" spans="2:9" x14ac:dyDescent="0.25">
      <c r="B143" s="12">
        <v>6</v>
      </c>
      <c r="C143" s="13" t="s">
        <v>280</v>
      </c>
      <c r="D143" s="14" t="s">
        <v>281</v>
      </c>
      <c r="E143" s="26">
        <v>180.63</v>
      </c>
      <c r="F143" s="26">
        <v>0</v>
      </c>
      <c r="G143" s="26">
        <v>0</v>
      </c>
      <c r="H143" s="26">
        <v>0</v>
      </c>
    </row>
    <row r="144" spans="2:9" x14ac:dyDescent="0.25">
      <c r="B144" s="12">
        <v>6</v>
      </c>
      <c r="C144" s="13" t="s">
        <v>282</v>
      </c>
      <c r="D144" s="14" t="s">
        <v>283</v>
      </c>
      <c r="E144" s="40">
        <v>488.04</v>
      </c>
      <c r="F144" s="26">
        <v>488.04</v>
      </c>
      <c r="G144" s="26">
        <v>0</v>
      </c>
      <c r="H144" s="26">
        <v>0</v>
      </c>
    </row>
    <row r="145" spans="2:8" x14ac:dyDescent="0.25">
      <c r="B145" s="12">
        <v>6</v>
      </c>
      <c r="C145" s="13" t="s">
        <v>284</v>
      </c>
      <c r="D145" s="14" t="s">
        <v>285</v>
      </c>
      <c r="E145" s="26">
        <v>0</v>
      </c>
      <c r="F145" s="26">
        <v>0</v>
      </c>
      <c r="G145" s="26">
        <v>0</v>
      </c>
      <c r="H145" s="26">
        <v>0</v>
      </c>
    </row>
    <row r="146" spans="2:8" x14ac:dyDescent="0.25">
      <c r="B146" s="12">
        <v>6</v>
      </c>
      <c r="C146" s="13" t="s">
        <v>286</v>
      </c>
      <c r="D146" s="14" t="s">
        <v>287</v>
      </c>
      <c r="E146" s="26">
        <v>0</v>
      </c>
      <c r="F146" s="26">
        <v>0</v>
      </c>
      <c r="G146" s="26">
        <v>4.6500000000000004</v>
      </c>
      <c r="H146" s="26">
        <v>4.6500000000000004</v>
      </c>
    </row>
    <row r="147" spans="2:8" x14ac:dyDescent="0.25">
      <c r="B147" s="12">
        <v>6</v>
      </c>
      <c r="C147" s="13" t="s">
        <v>288</v>
      </c>
      <c r="D147" s="14" t="s">
        <v>289</v>
      </c>
      <c r="E147" s="26">
        <v>0</v>
      </c>
      <c r="F147" s="26">
        <v>0</v>
      </c>
      <c r="G147" s="26">
        <v>0</v>
      </c>
      <c r="H147" s="26">
        <v>0</v>
      </c>
    </row>
    <row r="148" spans="2:8" x14ac:dyDescent="0.25">
      <c r="B148" s="12">
        <v>6</v>
      </c>
      <c r="C148" s="13" t="s">
        <v>290</v>
      </c>
      <c r="D148" s="14" t="s">
        <v>291</v>
      </c>
      <c r="E148" s="26">
        <v>0</v>
      </c>
      <c r="F148" s="26">
        <v>0</v>
      </c>
      <c r="G148" s="26">
        <v>0</v>
      </c>
      <c r="H148" s="26">
        <v>0</v>
      </c>
    </row>
    <row r="149" spans="2:8" x14ac:dyDescent="0.25">
      <c r="B149" s="12">
        <v>6</v>
      </c>
      <c r="C149" s="13" t="s">
        <v>292</v>
      </c>
      <c r="D149" s="14" t="s">
        <v>293</v>
      </c>
      <c r="E149" s="26">
        <v>0</v>
      </c>
      <c r="F149" s="26">
        <v>0</v>
      </c>
      <c r="G149" s="26">
        <v>0</v>
      </c>
      <c r="H149" s="26">
        <v>0</v>
      </c>
    </row>
    <row r="150" spans="2:8" x14ac:dyDescent="0.25">
      <c r="B150" s="12">
        <v>6</v>
      </c>
      <c r="C150" s="13" t="s">
        <v>294</v>
      </c>
      <c r="D150" s="14" t="s">
        <v>295</v>
      </c>
      <c r="E150" s="26">
        <v>100.35</v>
      </c>
      <c r="F150" s="26">
        <v>0</v>
      </c>
      <c r="G150" s="26">
        <v>0</v>
      </c>
      <c r="H150" s="26">
        <v>0</v>
      </c>
    </row>
    <row r="151" spans="2:8" x14ac:dyDescent="0.25">
      <c r="B151" s="12">
        <v>6</v>
      </c>
      <c r="C151" s="13" t="s">
        <v>296</v>
      </c>
      <c r="D151" s="14" t="s">
        <v>297</v>
      </c>
      <c r="E151" s="40">
        <v>528.71</v>
      </c>
      <c r="F151" s="26">
        <v>0</v>
      </c>
      <c r="G151" s="26">
        <v>0</v>
      </c>
      <c r="H151" s="26">
        <v>0</v>
      </c>
    </row>
    <row r="152" spans="2:8" x14ac:dyDescent="0.25">
      <c r="B152" s="12">
        <v>6</v>
      </c>
      <c r="C152" s="13" t="s">
        <v>298</v>
      </c>
      <c r="D152" s="14" t="s">
        <v>299</v>
      </c>
      <c r="E152" s="26">
        <v>0</v>
      </c>
      <c r="F152" s="26">
        <v>0</v>
      </c>
      <c r="G152" s="26">
        <v>0</v>
      </c>
      <c r="H152" s="26">
        <v>0</v>
      </c>
    </row>
    <row r="153" spans="2:8" x14ac:dyDescent="0.25">
      <c r="B153" s="12">
        <v>6</v>
      </c>
      <c r="C153" s="13" t="s">
        <v>300</v>
      </c>
      <c r="D153" s="14" t="s">
        <v>301</v>
      </c>
      <c r="E153" s="26">
        <v>0</v>
      </c>
      <c r="F153" s="26">
        <v>0</v>
      </c>
      <c r="G153" s="26">
        <v>0</v>
      </c>
      <c r="H153" s="26">
        <v>0</v>
      </c>
    </row>
    <row r="154" spans="2:8" x14ac:dyDescent="0.25">
      <c r="B154" s="12">
        <v>6</v>
      </c>
      <c r="C154" s="13" t="s">
        <v>302</v>
      </c>
      <c r="D154" s="14" t="s">
        <v>303</v>
      </c>
      <c r="E154" s="26">
        <v>0</v>
      </c>
      <c r="F154" s="26">
        <v>0</v>
      </c>
      <c r="G154" s="26">
        <v>0</v>
      </c>
      <c r="H154" s="26">
        <v>0</v>
      </c>
    </row>
    <row r="155" spans="2:8" x14ac:dyDescent="0.25">
      <c r="B155" s="12">
        <v>6</v>
      </c>
      <c r="C155" s="13" t="s">
        <v>304</v>
      </c>
      <c r="D155" s="14" t="s">
        <v>305</v>
      </c>
      <c r="E155" s="26">
        <v>0</v>
      </c>
      <c r="F155" s="26">
        <v>0</v>
      </c>
      <c r="G155" s="26">
        <v>0</v>
      </c>
      <c r="H155" s="26">
        <v>0</v>
      </c>
    </row>
    <row r="156" spans="2:8" x14ac:dyDescent="0.25">
      <c r="B156" s="12">
        <v>6</v>
      </c>
      <c r="C156" s="13" t="s">
        <v>306</v>
      </c>
      <c r="D156" s="14" t="s">
        <v>307</v>
      </c>
      <c r="E156" s="26">
        <v>0</v>
      </c>
      <c r="F156" s="26">
        <v>0</v>
      </c>
      <c r="G156" s="26">
        <v>0</v>
      </c>
      <c r="H156" s="26">
        <v>0</v>
      </c>
    </row>
    <row r="157" spans="2:8" x14ac:dyDescent="0.25">
      <c r="B157" s="12">
        <v>6</v>
      </c>
      <c r="C157" s="13" t="s">
        <v>308</v>
      </c>
      <c r="D157" s="14" t="s">
        <v>309</v>
      </c>
      <c r="E157" s="26">
        <v>0</v>
      </c>
      <c r="F157" s="26">
        <v>0</v>
      </c>
      <c r="G157" s="26">
        <v>0</v>
      </c>
      <c r="H157" s="26">
        <v>0</v>
      </c>
    </row>
    <row r="158" spans="2:8" x14ac:dyDescent="0.25">
      <c r="B158" s="12">
        <v>6</v>
      </c>
      <c r="C158" s="13" t="s">
        <v>310</v>
      </c>
      <c r="D158" s="14" t="s">
        <v>311</v>
      </c>
      <c r="E158" s="26">
        <v>0</v>
      </c>
      <c r="F158" s="26">
        <v>0</v>
      </c>
      <c r="G158" s="26">
        <v>0</v>
      </c>
      <c r="H158" s="26">
        <v>0</v>
      </c>
    </row>
    <row r="159" spans="2:8" x14ac:dyDescent="0.25">
      <c r="B159" s="12">
        <v>6</v>
      </c>
      <c r="C159" s="13" t="s">
        <v>312</v>
      </c>
      <c r="D159" s="14" t="s">
        <v>313</v>
      </c>
      <c r="E159" s="26">
        <v>0</v>
      </c>
      <c r="F159" s="26">
        <v>0</v>
      </c>
      <c r="G159" s="26">
        <v>0</v>
      </c>
      <c r="H159" s="26">
        <v>0</v>
      </c>
    </row>
    <row r="160" spans="2:8" x14ac:dyDescent="0.25">
      <c r="B160" s="12">
        <v>6</v>
      </c>
      <c r="C160" s="13" t="s">
        <v>314</v>
      </c>
      <c r="D160" s="14" t="s">
        <v>315</v>
      </c>
      <c r="E160" s="26">
        <v>70.7</v>
      </c>
      <c r="F160" s="26">
        <v>70.7</v>
      </c>
      <c r="G160" s="40">
        <v>1.55</v>
      </c>
      <c r="H160" s="40">
        <v>1.55</v>
      </c>
    </row>
    <row r="161" spans="2:9" x14ac:dyDescent="0.25">
      <c r="B161" s="12">
        <v>6</v>
      </c>
      <c r="C161" s="13" t="s">
        <v>316</v>
      </c>
      <c r="D161" s="14" t="s">
        <v>317</v>
      </c>
      <c r="E161" s="26">
        <v>70.7</v>
      </c>
      <c r="F161" s="26">
        <v>0</v>
      </c>
      <c r="G161" s="26">
        <v>0</v>
      </c>
      <c r="H161" s="26">
        <v>0</v>
      </c>
    </row>
    <row r="162" spans="2:9" x14ac:dyDescent="0.25">
      <c r="B162" s="12">
        <v>6</v>
      </c>
      <c r="C162" s="13" t="s">
        <v>318</v>
      </c>
      <c r="D162" s="14" t="s">
        <v>319</v>
      </c>
      <c r="E162" s="26">
        <v>0</v>
      </c>
      <c r="F162" s="26">
        <v>0</v>
      </c>
      <c r="G162" s="26">
        <v>0</v>
      </c>
      <c r="H162" s="26">
        <v>0</v>
      </c>
    </row>
    <row r="163" spans="2:9" x14ac:dyDescent="0.25">
      <c r="B163" s="12">
        <v>6</v>
      </c>
      <c r="C163" s="13" t="s">
        <v>320</v>
      </c>
      <c r="D163" s="14" t="s">
        <v>321</v>
      </c>
      <c r="E163" s="26">
        <v>0</v>
      </c>
      <c r="F163" s="26">
        <v>0</v>
      </c>
      <c r="G163" s="26">
        <v>0</v>
      </c>
      <c r="H163" s="26">
        <v>0</v>
      </c>
    </row>
    <row r="164" spans="2:9" x14ac:dyDescent="0.25">
      <c r="B164" s="12">
        <v>6</v>
      </c>
      <c r="C164" s="13" t="s">
        <v>322</v>
      </c>
      <c r="D164" s="14" t="s">
        <v>323</v>
      </c>
      <c r="E164" s="26">
        <v>0</v>
      </c>
      <c r="F164" s="26">
        <v>0</v>
      </c>
      <c r="G164" s="26">
        <v>0</v>
      </c>
      <c r="H164" s="26">
        <v>0</v>
      </c>
    </row>
    <row r="165" spans="2:9" x14ac:dyDescent="0.25">
      <c r="B165" s="12">
        <v>6</v>
      </c>
      <c r="C165" s="13" t="s">
        <v>324</v>
      </c>
      <c r="D165" s="14" t="s">
        <v>325</v>
      </c>
      <c r="E165" s="26">
        <v>0</v>
      </c>
      <c r="F165" s="26">
        <v>0</v>
      </c>
      <c r="G165" s="26">
        <v>0</v>
      </c>
      <c r="H165" s="26">
        <v>0</v>
      </c>
    </row>
    <row r="166" spans="2:9" x14ac:dyDescent="0.25">
      <c r="B166" s="12">
        <v>6</v>
      </c>
      <c r="C166" s="13" t="s">
        <v>326</v>
      </c>
      <c r="D166" s="14" t="s">
        <v>327</v>
      </c>
      <c r="E166" s="26">
        <v>0</v>
      </c>
      <c r="F166" s="26">
        <v>0</v>
      </c>
      <c r="G166" s="26">
        <v>0</v>
      </c>
      <c r="H166" s="26">
        <v>0</v>
      </c>
    </row>
    <row r="167" spans="2:9" x14ac:dyDescent="0.25">
      <c r="B167" s="12">
        <v>6</v>
      </c>
      <c r="C167" s="13" t="s">
        <v>328</v>
      </c>
      <c r="D167" s="14" t="s">
        <v>329</v>
      </c>
      <c r="E167" s="26">
        <v>0</v>
      </c>
      <c r="F167" s="26">
        <v>0</v>
      </c>
      <c r="G167" s="26">
        <v>0</v>
      </c>
      <c r="H167" s="26">
        <v>0</v>
      </c>
    </row>
    <row r="168" spans="2:9" x14ac:dyDescent="0.25">
      <c r="B168" s="12">
        <v>6</v>
      </c>
      <c r="C168" s="13" t="s">
        <v>330</v>
      </c>
      <c r="D168" s="14" t="s">
        <v>331</v>
      </c>
      <c r="E168" s="26">
        <v>0</v>
      </c>
      <c r="F168" s="26">
        <v>0</v>
      </c>
      <c r="G168" s="26">
        <v>0</v>
      </c>
      <c r="H168" s="26">
        <v>0</v>
      </c>
      <c r="I168" s="18"/>
    </row>
    <row r="169" spans="2:9" x14ac:dyDescent="0.25">
      <c r="B169" s="12">
        <v>6</v>
      </c>
      <c r="C169" s="13" t="s">
        <v>332</v>
      </c>
      <c r="D169" s="14" t="s">
        <v>333</v>
      </c>
      <c r="E169" s="26">
        <v>0</v>
      </c>
      <c r="F169" s="26">
        <v>0</v>
      </c>
      <c r="G169" s="26">
        <v>0</v>
      </c>
      <c r="H169" s="26">
        <v>0</v>
      </c>
    </row>
    <row r="170" spans="2:9" x14ac:dyDescent="0.25">
      <c r="B170" s="12">
        <v>6</v>
      </c>
      <c r="C170" s="13" t="s">
        <v>334</v>
      </c>
      <c r="D170" s="14" t="s">
        <v>335</v>
      </c>
      <c r="E170" s="26">
        <v>0</v>
      </c>
      <c r="F170" s="26">
        <v>0</v>
      </c>
      <c r="G170" s="26">
        <v>0</v>
      </c>
      <c r="H170" s="26">
        <v>0</v>
      </c>
    </row>
    <row r="171" spans="2:9" x14ac:dyDescent="0.25">
      <c r="B171" s="12">
        <v>6</v>
      </c>
      <c r="C171" s="13" t="s">
        <v>336</v>
      </c>
      <c r="D171" s="14" t="s">
        <v>337</v>
      </c>
      <c r="E171" s="26">
        <v>133.80000000000001</v>
      </c>
      <c r="F171" s="26">
        <v>0</v>
      </c>
      <c r="G171" s="26">
        <v>0</v>
      </c>
      <c r="H171" s="26">
        <v>0</v>
      </c>
    </row>
    <row r="172" spans="2:9" x14ac:dyDescent="0.25">
      <c r="B172" s="12">
        <v>6</v>
      </c>
      <c r="C172" s="13" t="s">
        <v>338</v>
      </c>
      <c r="D172" s="14" t="s">
        <v>339</v>
      </c>
      <c r="E172" s="40">
        <v>200.7</v>
      </c>
      <c r="F172" s="40">
        <v>0</v>
      </c>
      <c r="G172" s="26">
        <v>0</v>
      </c>
      <c r="H172" s="26">
        <v>0</v>
      </c>
    </row>
    <row r="173" spans="2:9" x14ac:dyDescent="0.25">
      <c r="B173" s="12">
        <v>6</v>
      </c>
      <c r="C173" s="13" t="s">
        <v>340</v>
      </c>
      <c r="D173" s="14" t="s">
        <v>341</v>
      </c>
      <c r="E173" s="40">
        <v>1043.6400000000001</v>
      </c>
      <c r="F173" s="40">
        <v>0</v>
      </c>
      <c r="G173" s="26">
        <v>0</v>
      </c>
      <c r="H173" s="26">
        <v>0</v>
      </c>
    </row>
    <row r="174" spans="2:9" x14ac:dyDescent="0.25">
      <c r="B174" s="12">
        <v>6</v>
      </c>
      <c r="C174" s="13" t="s">
        <v>342</v>
      </c>
      <c r="D174" s="14" t="s">
        <v>343</v>
      </c>
      <c r="E174" s="26">
        <v>254.22</v>
      </c>
      <c r="F174" s="26">
        <v>0</v>
      </c>
      <c r="G174" s="26">
        <v>0</v>
      </c>
      <c r="H174" s="26">
        <v>0</v>
      </c>
    </row>
    <row r="175" spans="2:9" x14ac:dyDescent="0.25">
      <c r="B175" s="12">
        <v>6</v>
      </c>
      <c r="C175" s="13" t="s">
        <v>344</v>
      </c>
      <c r="D175" s="14" t="s">
        <v>345</v>
      </c>
      <c r="E175" s="40">
        <v>107.04</v>
      </c>
      <c r="F175" s="40">
        <v>0</v>
      </c>
      <c r="G175" s="26">
        <v>0</v>
      </c>
      <c r="H175" s="26">
        <v>0</v>
      </c>
    </row>
    <row r="176" spans="2:9" x14ac:dyDescent="0.25">
      <c r="B176" s="12">
        <v>6</v>
      </c>
      <c r="C176" s="13" t="s">
        <v>346</v>
      </c>
      <c r="D176" s="14" t="s">
        <v>347</v>
      </c>
      <c r="E176" s="26">
        <v>70.7</v>
      </c>
      <c r="F176" s="26">
        <v>0</v>
      </c>
      <c r="G176" s="26">
        <v>0</v>
      </c>
      <c r="H176" s="26">
        <v>0</v>
      </c>
      <c r="I176" s="18"/>
    </row>
    <row r="177" spans="2:8" x14ac:dyDescent="0.25">
      <c r="B177" s="12">
        <v>6</v>
      </c>
      <c r="C177" s="13" t="s">
        <v>348</v>
      </c>
      <c r="D177" s="14" t="s">
        <v>349</v>
      </c>
      <c r="E177" s="26">
        <v>0</v>
      </c>
      <c r="F177" s="26">
        <v>0</v>
      </c>
      <c r="G177" s="26">
        <v>0</v>
      </c>
      <c r="H177" s="26">
        <v>0</v>
      </c>
    </row>
    <row r="178" spans="2:8" x14ac:dyDescent="0.25">
      <c r="B178" s="12">
        <v>6</v>
      </c>
      <c r="C178" s="13" t="s">
        <v>350</v>
      </c>
      <c r="D178" s="14" t="s">
        <v>351</v>
      </c>
      <c r="E178" s="26">
        <v>0</v>
      </c>
      <c r="F178" s="26">
        <v>0</v>
      </c>
      <c r="G178" s="26">
        <v>0</v>
      </c>
      <c r="H178" s="26">
        <v>0</v>
      </c>
    </row>
    <row r="179" spans="2:8" x14ac:dyDescent="0.25">
      <c r="B179" s="12">
        <v>6</v>
      </c>
      <c r="C179" s="13" t="s">
        <v>352</v>
      </c>
      <c r="D179" s="14" t="s">
        <v>353</v>
      </c>
      <c r="E179" s="40">
        <v>194.01</v>
      </c>
      <c r="F179" s="26">
        <v>0</v>
      </c>
      <c r="G179" s="26">
        <v>0</v>
      </c>
      <c r="H179" s="26">
        <v>0</v>
      </c>
    </row>
    <row r="180" spans="2:8" x14ac:dyDescent="0.25">
      <c r="B180" s="12">
        <v>6</v>
      </c>
      <c r="C180" s="13" t="s">
        <v>354</v>
      </c>
      <c r="D180" s="14" t="s">
        <v>355</v>
      </c>
      <c r="E180" s="26">
        <v>70.7</v>
      </c>
      <c r="F180" s="26">
        <v>0</v>
      </c>
      <c r="G180" s="26">
        <v>0</v>
      </c>
      <c r="H180" s="26">
        <v>0</v>
      </c>
    </row>
    <row r="181" spans="2:8" x14ac:dyDescent="0.25">
      <c r="B181" s="12">
        <v>6</v>
      </c>
      <c r="C181" s="13" t="s">
        <v>356</v>
      </c>
      <c r="D181" s="14" t="s">
        <v>357</v>
      </c>
      <c r="E181" s="41">
        <v>160.56</v>
      </c>
      <c r="F181" s="26">
        <v>0</v>
      </c>
      <c r="G181" s="26">
        <v>0</v>
      </c>
      <c r="H181" s="26">
        <v>0</v>
      </c>
    </row>
    <row r="182" spans="2:8" x14ac:dyDescent="0.25">
      <c r="B182" s="12">
        <v>6</v>
      </c>
      <c r="C182" s="13" t="s">
        <v>358</v>
      </c>
      <c r="D182" s="14" t="s">
        <v>359</v>
      </c>
      <c r="E182" s="26">
        <v>0</v>
      </c>
      <c r="F182" s="26">
        <v>0</v>
      </c>
      <c r="G182" s="26">
        <v>0</v>
      </c>
      <c r="H182" s="26">
        <v>0</v>
      </c>
    </row>
    <row r="183" spans="2:8" x14ac:dyDescent="0.25">
      <c r="B183" s="12">
        <v>6</v>
      </c>
      <c r="C183" s="13" t="s">
        <v>360</v>
      </c>
      <c r="D183" s="14" t="s">
        <v>361</v>
      </c>
      <c r="E183" s="26">
        <v>0</v>
      </c>
      <c r="F183" s="26">
        <v>0</v>
      </c>
      <c r="G183" s="26">
        <v>0</v>
      </c>
      <c r="H183" s="26">
        <v>0</v>
      </c>
    </row>
    <row r="184" spans="2:8" x14ac:dyDescent="0.25">
      <c r="B184" s="12">
        <v>6</v>
      </c>
      <c r="C184" s="13" t="s">
        <v>362</v>
      </c>
      <c r="D184" s="14" t="s">
        <v>363</v>
      </c>
      <c r="E184" s="40">
        <v>153.87</v>
      </c>
      <c r="F184" s="40">
        <v>153.87</v>
      </c>
      <c r="G184" s="26">
        <v>0</v>
      </c>
      <c r="H184" s="26">
        <v>0</v>
      </c>
    </row>
    <row r="185" spans="2:8" x14ac:dyDescent="0.25">
      <c r="B185" s="12">
        <v>6</v>
      </c>
      <c r="C185" s="13" t="s">
        <v>364</v>
      </c>
      <c r="D185" s="14" t="s">
        <v>365</v>
      </c>
      <c r="E185" s="26">
        <v>0</v>
      </c>
      <c r="F185" s="26">
        <v>0</v>
      </c>
      <c r="G185" s="26">
        <v>3.1</v>
      </c>
      <c r="H185" s="26">
        <v>3.1</v>
      </c>
    </row>
    <row r="186" spans="2:8" x14ac:dyDescent="0.25">
      <c r="B186" s="12">
        <v>6</v>
      </c>
      <c r="C186" s="13" t="s">
        <v>366</v>
      </c>
      <c r="D186" s="14" t="s">
        <v>367</v>
      </c>
      <c r="E186" s="26">
        <v>0</v>
      </c>
      <c r="F186" s="26">
        <v>0</v>
      </c>
      <c r="G186" s="26">
        <v>0</v>
      </c>
      <c r="H186" s="26">
        <v>0</v>
      </c>
    </row>
    <row r="187" spans="2:8" x14ac:dyDescent="0.25">
      <c r="B187" s="12">
        <v>6</v>
      </c>
      <c r="C187" s="13" t="s">
        <v>368</v>
      </c>
      <c r="D187" s="14" t="s">
        <v>369</v>
      </c>
      <c r="E187" s="40">
        <v>70.7</v>
      </c>
      <c r="F187" s="26">
        <v>0</v>
      </c>
      <c r="G187" s="26">
        <v>0</v>
      </c>
      <c r="H187" s="26">
        <v>0</v>
      </c>
    </row>
    <row r="188" spans="2:8" x14ac:dyDescent="0.25">
      <c r="B188" s="12">
        <v>6</v>
      </c>
      <c r="C188" s="13" t="s">
        <v>370</v>
      </c>
      <c r="D188" s="14" t="s">
        <v>371</v>
      </c>
      <c r="E188" s="26">
        <v>0</v>
      </c>
      <c r="F188" s="26">
        <v>0</v>
      </c>
      <c r="G188" s="26">
        <v>0</v>
      </c>
      <c r="H188" s="26">
        <v>0</v>
      </c>
    </row>
    <row r="189" spans="2:8" x14ac:dyDescent="0.25">
      <c r="B189" s="12">
        <v>6</v>
      </c>
      <c r="C189" s="13" t="s">
        <v>372</v>
      </c>
      <c r="D189" s="14" t="s">
        <v>373</v>
      </c>
      <c r="E189" s="26">
        <v>0</v>
      </c>
      <c r="F189" s="26">
        <v>0</v>
      </c>
      <c r="G189" s="26">
        <v>0</v>
      </c>
      <c r="H189" s="26">
        <v>0</v>
      </c>
    </row>
    <row r="190" spans="2:8" x14ac:dyDescent="0.25">
      <c r="B190" s="12">
        <v>6</v>
      </c>
      <c r="C190" s="13" t="s">
        <v>374</v>
      </c>
      <c r="D190" s="14" t="s">
        <v>375</v>
      </c>
      <c r="E190" s="26">
        <v>0</v>
      </c>
      <c r="F190" s="26">
        <v>0</v>
      </c>
      <c r="G190" s="26">
        <v>0</v>
      </c>
      <c r="H190" s="26">
        <v>0</v>
      </c>
    </row>
    <row r="191" spans="2:8" x14ac:dyDescent="0.25">
      <c r="B191" s="12">
        <v>6</v>
      </c>
      <c r="C191" s="13" t="s">
        <v>376</v>
      </c>
      <c r="D191" s="14" t="s">
        <v>377</v>
      </c>
      <c r="E191" s="40">
        <v>220.77</v>
      </c>
      <c r="F191" s="26">
        <v>0</v>
      </c>
      <c r="G191" s="26">
        <v>0</v>
      </c>
      <c r="H191" s="26">
        <v>0</v>
      </c>
    </row>
    <row r="192" spans="2:8" x14ac:dyDescent="0.25">
      <c r="B192" s="12">
        <v>6</v>
      </c>
      <c r="C192" s="13" t="s">
        <v>378</v>
      </c>
      <c r="D192" s="14" t="s">
        <v>379</v>
      </c>
      <c r="E192" s="40">
        <v>70.7</v>
      </c>
      <c r="F192" s="26">
        <v>0</v>
      </c>
      <c r="G192" s="26">
        <v>0</v>
      </c>
      <c r="H192" s="26">
        <v>0</v>
      </c>
    </row>
    <row r="193" spans="2:8" x14ac:dyDescent="0.25">
      <c r="B193" s="12">
        <v>6</v>
      </c>
      <c r="C193" s="13" t="s">
        <v>380</v>
      </c>
      <c r="D193" s="14" t="s">
        <v>381</v>
      </c>
      <c r="E193" s="40">
        <v>167.25</v>
      </c>
      <c r="F193" s="26">
        <v>0</v>
      </c>
      <c r="G193" s="26">
        <v>0</v>
      </c>
      <c r="H193" s="26">
        <v>0</v>
      </c>
    </row>
    <row r="194" spans="2:8" x14ac:dyDescent="0.25">
      <c r="B194" s="12">
        <v>6</v>
      </c>
      <c r="C194" s="13" t="s">
        <v>382</v>
      </c>
      <c r="D194" s="14" t="s">
        <v>383</v>
      </c>
      <c r="E194" s="26">
        <v>0</v>
      </c>
      <c r="F194" s="26">
        <v>0</v>
      </c>
      <c r="G194" s="26">
        <v>0</v>
      </c>
      <c r="H194" s="26">
        <v>0</v>
      </c>
    </row>
    <row r="195" spans="2:8" x14ac:dyDescent="0.25">
      <c r="B195" s="12">
        <v>6</v>
      </c>
      <c r="C195" s="13" t="s">
        <v>384</v>
      </c>
      <c r="D195" s="14" t="s">
        <v>385</v>
      </c>
      <c r="E195" s="26">
        <v>0</v>
      </c>
      <c r="F195" s="26">
        <v>0</v>
      </c>
      <c r="G195" s="26">
        <v>0</v>
      </c>
      <c r="H195" s="26">
        <v>0</v>
      </c>
    </row>
    <row r="196" spans="2:8" x14ac:dyDescent="0.25">
      <c r="B196" s="12">
        <v>6</v>
      </c>
      <c r="C196" s="13" t="s">
        <v>386</v>
      </c>
      <c r="D196" s="14" t="s">
        <v>387</v>
      </c>
      <c r="E196" s="40">
        <v>70.7</v>
      </c>
      <c r="F196" s="26">
        <v>0</v>
      </c>
      <c r="G196" s="26">
        <v>0</v>
      </c>
      <c r="H196" s="26">
        <v>0</v>
      </c>
    </row>
    <row r="197" spans="2:8" x14ac:dyDescent="0.25">
      <c r="B197" s="12">
        <v>6</v>
      </c>
      <c r="C197" s="13" t="s">
        <v>388</v>
      </c>
      <c r="D197" s="14" t="s">
        <v>389</v>
      </c>
      <c r="E197" s="40">
        <v>70.7</v>
      </c>
      <c r="F197" s="26">
        <v>0</v>
      </c>
      <c r="G197" s="26">
        <v>0</v>
      </c>
      <c r="H197" s="26">
        <v>0</v>
      </c>
    </row>
    <row r="198" spans="2:8" x14ac:dyDescent="0.25">
      <c r="B198" s="12">
        <v>6</v>
      </c>
      <c r="C198" s="13" t="s">
        <v>390</v>
      </c>
      <c r="D198" s="14" t="s">
        <v>391</v>
      </c>
      <c r="E198" s="40">
        <v>70.7</v>
      </c>
      <c r="F198" s="26">
        <v>0</v>
      </c>
      <c r="G198" s="26">
        <v>0</v>
      </c>
      <c r="H198" s="26">
        <v>0</v>
      </c>
    </row>
    <row r="199" spans="2:8" x14ac:dyDescent="0.25">
      <c r="B199" s="12">
        <v>6</v>
      </c>
      <c r="C199" s="13" t="s">
        <v>392</v>
      </c>
      <c r="D199" s="14" t="s">
        <v>393</v>
      </c>
      <c r="E199" s="40">
        <v>80.28</v>
      </c>
      <c r="F199" s="26">
        <v>0</v>
      </c>
      <c r="G199" s="26">
        <v>0</v>
      </c>
      <c r="H199" s="26">
        <v>0</v>
      </c>
    </row>
    <row r="200" spans="2:8" x14ac:dyDescent="0.25">
      <c r="B200" s="12">
        <v>6</v>
      </c>
      <c r="C200" s="13" t="s">
        <v>394</v>
      </c>
      <c r="D200" s="14" t="s">
        <v>395</v>
      </c>
      <c r="E200" s="26">
        <v>100.35</v>
      </c>
      <c r="F200" s="26">
        <v>0</v>
      </c>
      <c r="G200" s="26">
        <v>0</v>
      </c>
      <c r="H200" s="26">
        <v>0</v>
      </c>
    </row>
    <row r="201" spans="2:8" x14ac:dyDescent="0.25">
      <c r="B201" s="12">
        <v>6</v>
      </c>
      <c r="C201" s="13" t="s">
        <v>396</v>
      </c>
      <c r="D201" s="14" t="s">
        <v>397</v>
      </c>
      <c r="E201" s="26">
        <v>1041.9000000000001</v>
      </c>
      <c r="F201" s="26">
        <v>1041.9000000000001</v>
      </c>
      <c r="G201" s="26">
        <v>27.9</v>
      </c>
      <c r="H201" s="26">
        <v>27.9</v>
      </c>
    </row>
    <row r="202" spans="2:8" x14ac:dyDescent="0.25">
      <c r="B202" s="12">
        <v>6</v>
      </c>
      <c r="C202" s="13" t="s">
        <v>398</v>
      </c>
      <c r="D202" s="14" t="s">
        <v>399</v>
      </c>
      <c r="E202" s="26">
        <v>0</v>
      </c>
      <c r="F202" s="26">
        <v>0</v>
      </c>
      <c r="G202" s="26">
        <v>0</v>
      </c>
      <c r="H202" s="26">
        <v>0</v>
      </c>
    </row>
    <row r="203" spans="2:8" x14ac:dyDescent="0.25">
      <c r="B203" s="12">
        <v>6</v>
      </c>
      <c r="C203" s="13" t="s">
        <v>400</v>
      </c>
      <c r="D203" s="14" t="s">
        <v>401</v>
      </c>
      <c r="E203" s="26">
        <v>70.7</v>
      </c>
      <c r="F203" s="26">
        <v>0</v>
      </c>
      <c r="G203" s="26">
        <v>0</v>
      </c>
      <c r="H203" s="26">
        <v>0</v>
      </c>
    </row>
    <row r="204" spans="2:8" x14ac:dyDescent="0.25">
      <c r="B204" s="12">
        <v>6</v>
      </c>
      <c r="C204" s="13" t="s">
        <v>402</v>
      </c>
      <c r="D204" s="14" t="s">
        <v>403</v>
      </c>
      <c r="E204" s="26">
        <v>0</v>
      </c>
      <c r="F204" s="26">
        <v>0</v>
      </c>
      <c r="G204" s="26">
        <v>0</v>
      </c>
      <c r="H204" s="26">
        <v>0</v>
      </c>
    </row>
    <row r="205" spans="2:8" x14ac:dyDescent="0.25">
      <c r="B205" s="12">
        <v>6</v>
      </c>
      <c r="C205" s="13" t="s">
        <v>404</v>
      </c>
      <c r="D205" s="14" t="s">
        <v>405</v>
      </c>
      <c r="E205" s="26">
        <v>200.7</v>
      </c>
      <c r="F205" s="26">
        <v>0</v>
      </c>
      <c r="G205" s="40">
        <v>21.7</v>
      </c>
      <c r="H205" s="26">
        <v>0</v>
      </c>
    </row>
    <row r="206" spans="2:8" x14ac:dyDescent="0.25">
      <c r="B206" s="12">
        <v>6</v>
      </c>
      <c r="C206" s="13" t="s">
        <v>406</v>
      </c>
      <c r="D206" s="14" t="s">
        <v>407</v>
      </c>
      <c r="E206" s="26">
        <v>86.97</v>
      </c>
      <c r="F206" s="26">
        <v>0</v>
      </c>
      <c r="G206" s="26">
        <v>1.55</v>
      </c>
      <c r="H206" s="26">
        <v>0</v>
      </c>
    </row>
    <row r="207" spans="2:8" x14ac:dyDescent="0.25">
      <c r="B207" s="12">
        <v>6</v>
      </c>
      <c r="C207" s="13" t="s">
        <v>408</v>
      </c>
      <c r="D207" s="14" t="s">
        <v>409</v>
      </c>
      <c r="E207" s="40">
        <v>180.63</v>
      </c>
      <c r="F207" s="26">
        <v>0</v>
      </c>
      <c r="G207" s="26">
        <v>0</v>
      </c>
      <c r="H207" s="26">
        <v>0</v>
      </c>
    </row>
    <row r="208" spans="2:8" x14ac:dyDescent="0.25">
      <c r="B208" s="12">
        <v>6</v>
      </c>
      <c r="C208" s="13" t="s">
        <v>410</v>
      </c>
      <c r="D208" s="14" t="s">
        <v>411</v>
      </c>
      <c r="E208" s="26">
        <v>0</v>
      </c>
      <c r="F208" s="26">
        <v>0</v>
      </c>
      <c r="G208" s="26">
        <v>0</v>
      </c>
      <c r="H208" s="26">
        <v>0</v>
      </c>
    </row>
    <row r="209" spans="2:8" x14ac:dyDescent="0.25">
      <c r="B209" s="12">
        <v>6</v>
      </c>
      <c r="C209" s="13" t="s">
        <v>412</v>
      </c>
      <c r="D209" s="14" t="s">
        <v>413</v>
      </c>
      <c r="E209" s="26">
        <v>70.7</v>
      </c>
      <c r="F209" s="26">
        <v>0</v>
      </c>
      <c r="G209" s="26">
        <v>0</v>
      </c>
      <c r="H209" s="26">
        <v>0</v>
      </c>
    </row>
    <row r="210" spans="2:8" x14ac:dyDescent="0.25">
      <c r="B210" s="12">
        <v>6</v>
      </c>
      <c r="C210" s="13" t="s">
        <v>414</v>
      </c>
      <c r="D210" s="14" t="s">
        <v>415</v>
      </c>
      <c r="E210" s="26">
        <v>0</v>
      </c>
      <c r="F210" s="26">
        <v>0</v>
      </c>
      <c r="G210" s="26">
        <v>0</v>
      </c>
      <c r="H210" s="26">
        <v>0</v>
      </c>
    </row>
    <row r="211" spans="2:8" x14ac:dyDescent="0.25">
      <c r="B211" s="12">
        <v>6</v>
      </c>
      <c r="C211" s="13" t="s">
        <v>416</v>
      </c>
      <c r="D211" s="14" t="s">
        <v>417</v>
      </c>
      <c r="E211" s="26">
        <v>528.71</v>
      </c>
      <c r="F211" s="26">
        <v>0</v>
      </c>
      <c r="G211" s="26">
        <v>18.600000000000001</v>
      </c>
      <c r="H211" s="26">
        <v>0</v>
      </c>
    </row>
    <row r="212" spans="2:8" x14ac:dyDescent="0.25">
      <c r="B212" s="12">
        <v>6</v>
      </c>
      <c r="C212" s="13" t="s">
        <v>418</v>
      </c>
      <c r="D212" s="14" t="s">
        <v>419</v>
      </c>
      <c r="E212" s="26">
        <v>0</v>
      </c>
      <c r="F212" s="26">
        <v>0</v>
      </c>
      <c r="G212" s="26">
        <v>0</v>
      </c>
      <c r="H212" s="26">
        <v>0</v>
      </c>
    </row>
    <row r="213" spans="2:8" x14ac:dyDescent="0.25">
      <c r="B213" s="12">
        <v>6</v>
      </c>
      <c r="C213" s="13" t="s">
        <v>420</v>
      </c>
      <c r="D213" s="14" t="s">
        <v>421</v>
      </c>
      <c r="E213" s="26">
        <v>0</v>
      </c>
      <c r="F213" s="26">
        <v>0</v>
      </c>
      <c r="G213" s="26">
        <v>0</v>
      </c>
      <c r="H213" s="26">
        <v>0</v>
      </c>
    </row>
    <row r="214" spans="2:8" x14ac:dyDescent="0.25">
      <c r="B214" s="12">
        <v>6</v>
      </c>
      <c r="C214" s="13" t="s">
        <v>422</v>
      </c>
      <c r="D214" s="14" t="s">
        <v>423</v>
      </c>
      <c r="E214" s="26">
        <v>0</v>
      </c>
      <c r="F214" s="26">
        <v>0</v>
      </c>
      <c r="G214" s="26">
        <v>17.05</v>
      </c>
      <c r="H214" s="26">
        <v>0</v>
      </c>
    </row>
    <row r="215" spans="2:8" x14ac:dyDescent="0.25">
      <c r="B215" s="12">
        <v>6</v>
      </c>
      <c r="C215" s="13" t="s">
        <v>424</v>
      </c>
      <c r="D215" s="14" t="s">
        <v>425</v>
      </c>
      <c r="E215" s="40">
        <v>234.15</v>
      </c>
      <c r="F215" s="26">
        <v>0</v>
      </c>
      <c r="G215" s="26">
        <v>0</v>
      </c>
      <c r="H215" s="26">
        <v>0</v>
      </c>
    </row>
    <row r="216" spans="2:8" x14ac:dyDescent="0.25">
      <c r="B216" s="12">
        <v>6</v>
      </c>
      <c r="C216" s="13" t="s">
        <v>426</v>
      </c>
      <c r="D216" s="14" t="s">
        <v>427</v>
      </c>
      <c r="E216" s="26">
        <v>0</v>
      </c>
      <c r="F216" s="26">
        <v>0</v>
      </c>
      <c r="G216" s="26">
        <v>0</v>
      </c>
      <c r="H216" s="26">
        <v>0</v>
      </c>
    </row>
    <row r="217" spans="2:8" x14ac:dyDescent="0.25">
      <c r="B217" s="12">
        <v>6</v>
      </c>
      <c r="C217" s="13" t="s">
        <v>428</v>
      </c>
      <c r="D217" s="14" t="s">
        <v>429</v>
      </c>
      <c r="E217" s="26">
        <v>0</v>
      </c>
      <c r="F217" s="26">
        <v>0</v>
      </c>
      <c r="G217" s="26">
        <v>0</v>
      </c>
      <c r="H217" s="26">
        <v>0</v>
      </c>
    </row>
    <row r="218" spans="2:8" x14ac:dyDescent="0.25">
      <c r="B218" s="12">
        <v>6</v>
      </c>
      <c r="C218" s="13" t="s">
        <v>430</v>
      </c>
      <c r="D218" s="14" t="s">
        <v>431</v>
      </c>
      <c r="E218" s="40">
        <v>6551.4</v>
      </c>
      <c r="F218" s="26">
        <v>0</v>
      </c>
      <c r="G218" s="26">
        <v>0</v>
      </c>
      <c r="H218" s="26">
        <v>0</v>
      </c>
    </row>
    <row r="219" spans="2:8" x14ac:dyDescent="0.25">
      <c r="B219" s="12">
        <v>6</v>
      </c>
      <c r="C219" s="13" t="s">
        <v>432</v>
      </c>
      <c r="D219" s="14" t="s">
        <v>433</v>
      </c>
      <c r="E219" s="26">
        <v>0</v>
      </c>
      <c r="F219" s="26">
        <v>0</v>
      </c>
      <c r="G219" s="26">
        <v>0</v>
      </c>
      <c r="H219" s="26">
        <v>0</v>
      </c>
    </row>
    <row r="220" spans="2:8" x14ac:dyDescent="0.25">
      <c r="B220" s="12">
        <v>6</v>
      </c>
      <c r="C220" s="13" t="s">
        <v>434</v>
      </c>
      <c r="D220" s="14" t="s">
        <v>435</v>
      </c>
      <c r="E220" s="40">
        <v>80.28</v>
      </c>
      <c r="F220" s="26">
        <v>0</v>
      </c>
      <c r="G220" s="26">
        <v>0</v>
      </c>
      <c r="H220" s="26">
        <v>0</v>
      </c>
    </row>
    <row r="221" spans="2:8" x14ac:dyDescent="0.25">
      <c r="B221" s="12">
        <v>6</v>
      </c>
      <c r="C221" s="13" t="s">
        <v>436</v>
      </c>
      <c r="D221" s="14" t="s">
        <v>437</v>
      </c>
      <c r="E221" s="40">
        <v>70.7</v>
      </c>
      <c r="F221" s="40">
        <v>70.7</v>
      </c>
      <c r="G221" s="26">
        <v>0</v>
      </c>
      <c r="H221" s="26">
        <v>0</v>
      </c>
    </row>
    <row r="222" spans="2:8" x14ac:dyDescent="0.25">
      <c r="B222" s="12">
        <v>6</v>
      </c>
      <c r="C222" s="13" t="s">
        <v>438</v>
      </c>
      <c r="D222" s="14" t="s">
        <v>439</v>
      </c>
      <c r="E222" s="36">
        <v>0</v>
      </c>
      <c r="F222" s="36">
        <v>0</v>
      </c>
      <c r="G222" s="36">
        <v>0</v>
      </c>
      <c r="H222" s="36">
        <v>0</v>
      </c>
    </row>
    <row r="223" spans="2:8" x14ac:dyDescent="0.25">
      <c r="B223" s="12">
        <v>6</v>
      </c>
      <c r="C223" s="13" t="s">
        <v>440</v>
      </c>
      <c r="D223" s="14" t="s">
        <v>441</v>
      </c>
      <c r="E223" s="36">
        <v>0</v>
      </c>
      <c r="F223" s="36">
        <v>0</v>
      </c>
      <c r="G223" s="36">
        <v>0</v>
      </c>
      <c r="H223" s="36">
        <v>0</v>
      </c>
    </row>
    <row r="224" spans="2:8" x14ac:dyDescent="0.25">
      <c r="B224" s="12">
        <v>6</v>
      </c>
      <c r="C224" s="13" t="s">
        <v>442</v>
      </c>
      <c r="D224" s="14" t="s">
        <v>443</v>
      </c>
      <c r="E224" s="36">
        <v>113.73</v>
      </c>
      <c r="F224" s="36">
        <v>0</v>
      </c>
      <c r="G224" s="36">
        <v>0</v>
      </c>
      <c r="H224" s="36">
        <v>0</v>
      </c>
    </row>
    <row r="225" spans="2:8" x14ac:dyDescent="0.25">
      <c r="B225" s="12">
        <v>6</v>
      </c>
      <c r="C225" s="13" t="s">
        <v>444</v>
      </c>
      <c r="D225" s="14" t="s">
        <v>445</v>
      </c>
      <c r="E225" s="26">
        <v>0</v>
      </c>
      <c r="F225" s="26">
        <v>0</v>
      </c>
      <c r="G225" s="26">
        <v>0</v>
      </c>
      <c r="H225" s="26">
        <v>0</v>
      </c>
    </row>
    <row r="226" spans="2:8" x14ac:dyDescent="0.25">
      <c r="B226" s="12">
        <v>6</v>
      </c>
      <c r="C226" s="13" t="s">
        <v>446</v>
      </c>
      <c r="D226" s="14" t="s">
        <v>447</v>
      </c>
      <c r="E226" s="26">
        <v>0</v>
      </c>
      <c r="F226" s="26">
        <v>0</v>
      </c>
      <c r="G226" s="26">
        <v>0</v>
      </c>
      <c r="H226" s="26">
        <v>0</v>
      </c>
    </row>
    <row r="227" spans="2:8" x14ac:dyDescent="0.25">
      <c r="B227" s="12">
        <v>6</v>
      </c>
      <c r="C227" s="13" t="s">
        <v>448</v>
      </c>
      <c r="D227" s="14" t="s">
        <v>449</v>
      </c>
      <c r="E227" s="26">
        <v>0</v>
      </c>
      <c r="F227" s="26">
        <v>0</v>
      </c>
      <c r="G227" s="26">
        <v>0</v>
      </c>
      <c r="H227" s="26">
        <v>0</v>
      </c>
    </row>
    <row r="228" spans="2:8" x14ac:dyDescent="0.25">
      <c r="B228" s="12">
        <v>6</v>
      </c>
      <c r="C228" s="13" t="s">
        <v>450</v>
      </c>
      <c r="D228" s="14" t="s">
        <v>451</v>
      </c>
      <c r="E228" s="42">
        <v>86.97</v>
      </c>
      <c r="F228" s="42">
        <v>86.97</v>
      </c>
      <c r="G228" s="36">
        <v>0</v>
      </c>
      <c r="H228" s="36">
        <v>0</v>
      </c>
    </row>
    <row r="229" spans="2:8" x14ac:dyDescent="0.25">
      <c r="B229" s="19">
        <v>6</v>
      </c>
      <c r="C229" s="20" t="s">
        <v>452</v>
      </c>
      <c r="D229" s="21" t="s">
        <v>453</v>
      </c>
      <c r="E229" s="36">
        <v>581</v>
      </c>
      <c r="F229" s="36">
        <v>581</v>
      </c>
      <c r="G229" s="36">
        <v>0</v>
      </c>
      <c r="H229" s="36">
        <v>0</v>
      </c>
    </row>
    <row r="230" spans="2:8" x14ac:dyDescent="0.25">
      <c r="B230" s="19">
        <v>6</v>
      </c>
      <c r="C230" s="20" t="s">
        <v>454</v>
      </c>
      <c r="D230" s="21" t="s">
        <v>455</v>
      </c>
      <c r="E230" s="36">
        <v>0</v>
      </c>
      <c r="F230" s="36">
        <v>0</v>
      </c>
      <c r="G230" s="36">
        <v>0</v>
      </c>
      <c r="H230" s="36">
        <v>0</v>
      </c>
    </row>
    <row r="231" spans="2:8" x14ac:dyDescent="0.25">
      <c r="B231" s="19">
        <v>6</v>
      </c>
      <c r="C231" s="20" t="s">
        <v>471</v>
      </c>
      <c r="D231" s="21" t="s">
        <v>472</v>
      </c>
      <c r="E231" s="36">
        <v>0</v>
      </c>
      <c r="F231" s="36">
        <v>0</v>
      </c>
      <c r="G231" s="36">
        <v>0</v>
      </c>
      <c r="H231" s="36">
        <v>0</v>
      </c>
    </row>
    <row r="232" spans="2:8" x14ac:dyDescent="0.25">
      <c r="B232" s="19">
        <v>6</v>
      </c>
      <c r="C232" s="20"/>
      <c r="D232" s="21" t="s">
        <v>473</v>
      </c>
      <c r="E232" s="15">
        <v>70.7</v>
      </c>
      <c r="F232" s="15">
        <v>0</v>
      </c>
      <c r="G232" s="16">
        <v>0</v>
      </c>
      <c r="H232" s="16">
        <v>0</v>
      </c>
    </row>
    <row r="233" spans="2:8" x14ac:dyDescent="0.25">
      <c r="B233" s="19"/>
      <c r="C233" s="20"/>
      <c r="D233" s="21"/>
      <c r="E233" s="15">
        <v>0</v>
      </c>
      <c r="F233" s="15">
        <v>0</v>
      </c>
      <c r="G233" s="16">
        <v>0</v>
      </c>
      <c r="H233" s="16">
        <v>0</v>
      </c>
    </row>
    <row r="234" spans="2:8" x14ac:dyDescent="0.25">
      <c r="B234" s="19"/>
      <c r="C234" s="20"/>
      <c r="D234" s="21"/>
      <c r="E234" s="15">
        <f>October!E234+November!E234+December!E234</f>
        <v>0</v>
      </c>
      <c r="F234" s="15">
        <f>October!F234+November!F234+December!F234</f>
        <v>0</v>
      </c>
      <c r="G234" s="16">
        <f>October!G234+November!G234+December!G234</f>
        <v>0</v>
      </c>
      <c r="H234" s="16">
        <f>October!H234+November!H234+December!H234</f>
        <v>0</v>
      </c>
    </row>
    <row r="235" spans="2:8" x14ac:dyDescent="0.25">
      <c r="E235" s="23"/>
      <c r="F235" s="23"/>
      <c r="G235" s="23"/>
      <c r="H235" s="23"/>
    </row>
    <row r="236" spans="2:8" x14ac:dyDescent="0.25">
      <c r="D236" s="24" t="s">
        <v>456</v>
      </c>
      <c r="E236" s="25">
        <f>SUM(E11:E234)</f>
        <v>37984.450000000012</v>
      </c>
      <c r="F236" s="26">
        <f>SUM(F11:F234)</f>
        <v>5718.09</v>
      </c>
      <c r="G236" s="26">
        <f>SUM(G11:G234)</f>
        <v>1456.9999999999998</v>
      </c>
      <c r="H236" s="27">
        <f>SUM(H11:H234)</f>
        <v>68.199999999999989</v>
      </c>
    </row>
    <row r="242" spans="6:6" x14ac:dyDescent="0.25">
      <c r="F242" s="38"/>
    </row>
    <row r="243" spans="6:6" x14ac:dyDescent="0.25">
      <c r="F243" s="38"/>
    </row>
    <row r="244" spans="6:6" x14ac:dyDescent="0.25">
      <c r="F244" s="38"/>
    </row>
    <row r="246" spans="6:6" x14ac:dyDescent="0.25">
      <c r="F246" s="38"/>
    </row>
    <row r="247" spans="6:6" x14ac:dyDescent="0.25">
      <c r="F247" s="38"/>
    </row>
    <row r="248" spans="6:6" x14ac:dyDescent="0.25">
      <c r="F248" s="39"/>
    </row>
  </sheetData>
  <sheetProtection sort="0" autoFilter="0"/>
  <mergeCells count="3">
    <mergeCell ref="D4:G5"/>
    <mergeCell ref="B6:E7"/>
    <mergeCell ref="E9:H9"/>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C5B05-6508-46BE-A488-D32CF619D4E8}">
  <sheetPr>
    <tabColor rgb="FF0000FF"/>
  </sheetPr>
  <dimension ref="B1:J248"/>
  <sheetViews>
    <sheetView zoomScale="110" zoomScaleNormal="110" workbookViewId="0">
      <pane ySplit="10" topLeftCell="A116" activePane="bottomLeft" state="frozen"/>
      <selection activeCell="D144" sqref="D144"/>
      <selection pane="bottomLeft" activeCell="D144" sqref="D144"/>
    </sheetView>
  </sheetViews>
  <sheetFormatPr defaultRowHeight="15" x14ac:dyDescent="0.25"/>
  <cols>
    <col min="1" max="1" width="4.140625" customWidth="1"/>
    <col min="2" max="2" width="15.42578125" bestFit="1" customWidth="1"/>
    <col min="3" max="3" width="31.42578125" style="1" bestFit="1" customWidth="1"/>
    <col min="4" max="4" width="49.42578125" customWidth="1"/>
    <col min="5" max="5" width="27.140625" customWidth="1"/>
    <col min="6" max="6" width="30.140625" customWidth="1"/>
    <col min="7" max="7" width="27.140625" customWidth="1"/>
    <col min="8" max="8" width="29.85546875" customWidth="1"/>
    <col min="9" max="10" width="11.85546875" bestFit="1" customWidth="1"/>
  </cols>
  <sheetData>
    <row r="1" spans="2:9" ht="5.25" customHeight="1" thickBot="1" x14ac:dyDescent="0.3"/>
    <row r="2" spans="2:9" ht="20.100000000000001" customHeight="1" thickBot="1" x14ac:dyDescent="0.3">
      <c r="B2" s="2" t="s">
        <v>0</v>
      </c>
      <c r="C2" s="3" t="s">
        <v>1</v>
      </c>
    </row>
    <row r="3" spans="2:9" ht="15.75" thickBot="1" x14ac:dyDescent="0.3">
      <c r="B3" s="4" t="s">
        <v>2</v>
      </c>
      <c r="C3" s="3" t="s">
        <v>529</v>
      </c>
    </row>
    <row r="4" spans="2:9" ht="45.75" thickBot="1" x14ac:dyDescent="0.3">
      <c r="B4" s="5" t="s">
        <v>4</v>
      </c>
      <c r="C4" s="6" t="s">
        <v>530</v>
      </c>
      <c r="D4" s="52" t="s">
        <v>6</v>
      </c>
      <c r="E4" s="52"/>
      <c r="F4" s="52"/>
      <c r="G4" s="52"/>
    </row>
    <row r="5" spans="2:9" x14ac:dyDescent="0.25">
      <c r="D5" s="52"/>
      <c r="E5" s="52"/>
      <c r="F5" s="52"/>
      <c r="G5" s="52"/>
    </row>
    <row r="6" spans="2:9" ht="15" customHeight="1" x14ac:dyDescent="0.25">
      <c r="B6" s="46" t="s">
        <v>7</v>
      </c>
      <c r="C6" s="47"/>
      <c r="D6" s="47"/>
      <c r="E6" s="48"/>
      <c r="F6" s="7"/>
    </row>
    <row r="7" spans="2:9" x14ac:dyDescent="0.25">
      <c r="B7" s="49"/>
      <c r="C7" s="50"/>
      <c r="D7" s="50"/>
      <c r="E7" s="51"/>
      <c r="F7" s="7"/>
    </row>
    <row r="8" spans="2:9" ht="15.75" thickBot="1" x14ac:dyDescent="0.3">
      <c r="B8" s="8"/>
      <c r="C8" s="8"/>
      <c r="D8" s="8"/>
      <c r="E8" s="8"/>
      <c r="F8" s="7"/>
      <c r="G8" s="7"/>
      <c r="H8" s="7"/>
    </row>
    <row r="9" spans="2:9" ht="20.100000000000001" customHeight="1" thickTop="1" x14ac:dyDescent="0.3">
      <c r="B9" s="9"/>
      <c r="C9" s="10"/>
      <c r="D9" s="11"/>
      <c r="E9" s="53" t="s">
        <v>531</v>
      </c>
      <c r="F9" s="54"/>
      <c r="G9" s="54"/>
      <c r="H9" s="55"/>
    </row>
    <row r="10" spans="2:9" ht="60" x14ac:dyDescent="0.25">
      <c r="B10" s="28" t="s">
        <v>9</v>
      </c>
      <c r="C10" s="29" t="s">
        <v>10</v>
      </c>
      <c r="D10" s="30" t="s">
        <v>11</v>
      </c>
      <c r="E10" s="31" t="s">
        <v>532</v>
      </c>
      <c r="F10" s="32" t="s">
        <v>533</v>
      </c>
      <c r="G10" s="32" t="s">
        <v>534</v>
      </c>
      <c r="H10" s="33" t="s">
        <v>535</v>
      </c>
    </row>
    <row r="11" spans="2:9" x14ac:dyDescent="0.25">
      <c r="B11" s="12">
        <v>6</v>
      </c>
      <c r="C11" s="13" t="s">
        <v>16</v>
      </c>
      <c r="D11" s="14" t="s">
        <v>17</v>
      </c>
      <c r="E11" s="26">
        <v>0</v>
      </c>
      <c r="F11" s="26">
        <v>0</v>
      </c>
      <c r="G11" s="34">
        <v>0</v>
      </c>
      <c r="H11" s="26">
        <v>0</v>
      </c>
    </row>
    <row r="12" spans="2:9" x14ac:dyDescent="0.25">
      <c r="B12" s="12">
        <v>6</v>
      </c>
      <c r="C12" s="13" t="s">
        <v>18</v>
      </c>
      <c r="D12" s="14" t="s">
        <v>19</v>
      </c>
      <c r="E12" s="26">
        <v>0</v>
      </c>
      <c r="F12" s="26">
        <v>0</v>
      </c>
      <c r="G12" s="34">
        <v>491.48</v>
      </c>
      <c r="H12" s="26">
        <v>362.76</v>
      </c>
    </row>
    <row r="13" spans="2:9" x14ac:dyDescent="0.25">
      <c r="B13" s="12">
        <v>6</v>
      </c>
      <c r="C13" s="13" t="s">
        <v>20</v>
      </c>
      <c r="D13" s="14" t="s">
        <v>21</v>
      </c>
      <c r="E13" s="26">
        <v>0</v>
      </c>
      <c r="F13" s="26">
        <v>0</v>
      </c>
      <c r="G13" s="34">
        <v>0</v>
      </c>
      <c r="H13" s="26">
        <v>0</v>
      </c>
    </row>
    <row r="14" spans="2:9" x14ac:dyDescent="0.25">
      <c r="B14" s="12">
        <v>6</v>
      </c>
      <c r="C14" s="13" t="s">
        <v>22</v>
      </c>
      <c r="D14" s="14" t="s">
        <v>23</v>
      </c>
      <c r="E14" s="26">
        <v>0</v>
      </c>
      <c r="F14" s="26">
        <v>0</v>
      </c>
      <c r="G14" s="34">
        <v>0</v>
      </c>
      <c r="H14" s="26">
        <v>0</v>
      </c>
    </row>
    <row r="15" spans="2:9" x14ac:dyDescent="0.25">
      <c r="B15" s="12">
        <v>6</v>
      </c>
      <c r="C15" s="13" t="s">
        <v>24</v>
      </c>
      <c r="D15" s="14" t="s">
        <v>25</v>
      </c>
      <c r="E15" s="26">
        <v>0</v>
      </c>
      <c r="F15" s="26">
        <v>0</v>
      </c>
      <c r="G15" s="34">
        <v>0</v>
      </c>
      <c r="H15" s="26">
        <v>0</v>
      </c>
    </row>
    <row r="16" spans="2:9" x14ac:dyDescent="0.25">
      <c r="B16" s="12">
        <v>6</v>
      </c>
      <c r="C16" s="13" t="s">
        <v>26</v>
      </c>
      <c r="D16" s="14" t="s">
        <v>27</v>
      </c>
      <c r="E16" s="26">
        <v>0</v>
      </c>
      <c r="F16" s="26">
        <v>0</v>
      </c>
      <c r="G16" s="34">
        <v>0</v>
      </c>
      <c r="H16" s="26">
        <v>0</v>
      </c>
      <c r="I16" s="18"/>
    </row>
    <row r="17" spans="2:9" x14ac:dyDescent="0.25">
      <c r="B17" s="12">
        <v>6</v>
      </c>
      <c r="C17" s="13" t="s">
        <v>28</v>
      </c>
      <c r="D17" s="14" t="s">
        <v>29</v>
      </c>
      <c r="E17" s="26">
        <v>133.80000000000001</v>
      </c>
      <c r="F17" s="26">
        <v>133.80000000000001</v>
      </c>
      <c r="G17" s="34">
        <v>0</v>
      </c>
      <c r="H17" s="26">
        <v>0</v>
      </c>
    </row>
    <row r="18" spans="2:9" x14ac:dyDescent="0.25">
      <c r="B18" s="12">
        <v>6</v>
      </c>
      <c r="C18" s="13" t="s">
        <v>30</v>
      </c>
      <c r="D18" s="14" t="s">
        <v>31</v>
      </c>
      <c r="E18" s="26">
        <v>0</v>
      </c>
      <c r="F18" s="26">
        <v>0</v>
      </c>
      <c r="G18" s="34">
        <v>0</v>
      </c>
      <c r="H18" s="26">
        <v>0</v>
      </c>
    </row>
    <row r="19" spans="2:9" x14ac:dyDescent="0.25">
      <c r="B19" s="12">
        <v>6</v>
      </c>
      <c r="C19" s="13" t="s">
        <v>32</v>
      </c>
      <c r="D19" s="14" t="s">
        <v>33</v>
      </c>
      <c r="E19" s="26">
        <v>0</v>
      </c>
      <c r="F19" s="26">
        <v>0</v>
      </c>
      <c r="G19" s="34">
        <v>0</v>
      </c>
      <c r="H19" s="26">
        <v>0</v>
      </c>
      <c r="I19" s="18"/>
    </row>
    <row r="20" spans="2:9" x14ac:dyDescent="0.25">
      <c r="B20" s="12">
        <v>6</v>
      </c>
      <c r="C20" s="13" t="s">
        <v>34</v>
      </c>
      <c r="D20" s="14" t="s">
        <v>35</v>
      </c>
      <c r="E20" s="26">
        <v>0</v>
      </c>
      <c r="F20" s="26">
        <v>0</v>
      </c>
      <c r="G20" s="34">
        <v>0</v>
      </c>
      <c r="H20" s="26">
        <v>0</v>
      </c>
    </row>
    <row r="21" spans="2:9" x14ac:dyDescent="0.25">
      <c r="B21" s="12">
        <v>6</v>
      </c>
      <c r="C21" s="13" t="s">
        <v>36</v>
      </c>
      <c r="D21" s="14" t="s">
        <v>37</v>
      </c>
      <c r="E21" s="26">
        <v>0</v>
      </c>
      <c r="F21" s="26">
        <v>0</v>
      </c>
      <c r="G21" s="34">
        <v>1.55</v>
      </c>
      <c r="H21" s="26">
        <v>1.55</v>
      </c>
    </row>
    <row r="22" spans="2:9" x14ac:dyDescent="0.25">
      <c r="B22" s="12">
        <v>6</v>
      </c>
      <c r="C22" s="13" t="s">
        <v>38</v>
      </c>
      <c r="D22" s="14" t="s">
        <v>39</v>
      </c>
      <c r="E22" s="26">
        <v>0</v>
      </c>
      <c r="F22" s="26">
        <v>0</v>
      </c>
      <c r="G22" s="34">
        <v>0</v>
      </c>
      <c r="H22" s="26">
        <v>0</v>
      </c>
    </row>
    <row r="23" spans="2:9" x14ac:dyDescent="0.25">
      <c r="B23" s="12">
        <v>6</v>
      </c>
      <c r="C23" s="13" t="s">
        <v>40</v>
      </c>
      <c r="D23" s="14" t="s">
        <v>41</v>
      </c>
      <c r="E23" s="26">
        <v>0</v>
      </c>
      <c r="F23" s="26">
        <v>0</v>
      </c>
      <c r="G23" s="34">
        <v>0</v>
      </c>
      <c r="H23" s="26">
        <v>0</v>
      </c>
    </row>
    <row r="24" spans="2:9" x14ac:dyDescent="0.25">
      <c r="B24" s="12">
        <v>6</v>
      </c>
      <c r="C24" s="13" t="s">
        <v>42</v>
      </c>
      <c r="D24" s="14" t="s">
        <v>43</v>
      </c>
      <c r="E24" s="26">
        <v>0</v>
      </c>
      <c r="F24" s="26">
        <v>0</v>
      </c>
      <c r="G24" s="34">
        <v>0</v>
      </c>
      <c r="H24" s="26">
        <v>0</v>
      </c>
    </row>
    <row r="25" spans="2:9" x14ac:dyDescent="0.25">
      <c r="B25" s="12">
        <v>6</v>
      </c>
      <c r="C25" s="13" t="s">
        <v>44</v>
      </c>
      <c r="D25" s="14" t="s">
        <v>45</v>
      </c>
      <c r="E25" s="26">
        <v>0</v>
      </c>
      <c r="F25" s="26">
        <v>0</v>
      </c>
      <c r="G25" s="34">
        <v>0</v>
      </c>
      <c r="H25" s="26">
        <v>0</v>
      </c>
    </row>
    <row r="26" spans="2:9" x14ac:dyDescent="0.25">
      <c r="B26" s="12">
        <v>6</v>
      </c>
      <c r="C26" s="13" t="s">
        <v>46</v>
      </c>
      <c r="D26" s="14" t="s">
        <v>47</v>
      </c>
      <c r="E26" s="26">
        <v>0</v>
      </c>
      <c r="F26" s="26">
        <v>0</v>
      </c>
      <c r="G26" s="34">
        <v>0</v>
      </c>
      <c r="H26" s="26">
        <v>0</v>
      </c>
      <c r="I26" s="18"/>
    </row>
    <row r="27" spans="2:9" x14ac:dyDescent="0.25">
      <c r="B27" s="12">
        <v>6</v>
      </c>
      <c r="C27" s="13" t="s">
        <v>48</v>
      </c>
      <c r="D27" s="14" t="s">
        <v>49</v>
      </c>
      <c r="E27" s="26">
        <v>70.7</v>
      </c>
      <c r="F27" s="26">
        <v>0</v>
      </c>
      <c r="G27" s="34">
        <v>0</v>
      </c>
      <c r="H27" s="26">
        <v>0</v>
      </c>
    </row>
    <row r="28" spans="2:9" x14ac:dyDescent="0.25">
      <c r="B28" s="12">
        <v>6</v>
      </c>
      <c r="C28" s="13" t="s">
        <v>50</v>
      </c>
      <c r="D28" s="14" t="s">
        <v>51</v>
      </c>
      <c r="E28" s="26">
        <v>0</v>
      </c>
      <c r="F28" s="26">
        <v>0</v>
      </c>
      <c r="G28" s="34">
        <v>0</v>
      </c>
      <c r="H28" s="26">
        <v>0</v>
      </c>
    </row>
    <row r="29" spans="2:9" x14ac:dyDescent="0.25">
      <c r="B29" s="12">
        <v>6</v>
      </c>
      <c r="C29" s="13" t="s">
        <v>52</v>
      </c>
      <c r="D29" s="14" t="s">
        <v>53</v>
      </c>
      <c r="E29" s="26">
        <v>0</v>
      </c>
      <c r="F29" s="26">
        <v>0</v>
      </c>
      <c r="G29" s="34">
        <v>0</v>
      </c>
      <c r="H29" s="26">
        <v>0</v>
      </c>
      <c r="I29" s="18"/>
    </row>
    <row r="30" spans="2:9" x14ac:dyDescent="0.25">
      <c r="B30" s="12">
        <v>6</v>
      </c>
      <c r="C30" s="13" t="s">
        <v>54</v>
      </c>
      <c r="D30" s="14" t="s">
        <v>55</v>
      </c>
      <c r="E30" s="26">
        <v>453.18</v>
      </c>
      <c r="F30" s="26">
        <v>453.18</v>
      </c>
      <c r="G30" s="34">
        <v>0</v>
      </c>
      <c r="H30" s="26">
        <v>0</v>
      </c>
    </row>
    <row r="31" spans="2:9" x14ac:dyDescent="0.25">
      <c r="B31" s="12">
        <v>6</v>
      </c>
      <c r="C31" s="13" t="s">
        <v>56</v>
      </c>
      <c r="D31" s="14" t="s">
        <v>57</v>
      </c>
      <c r="E31" s="26">
        <v>80.28</v>
      </c>
      <c r="F31" s="26">
        <v>0</v>
      </c>
      <c r="G31" s="34">
        <v>0</v>
      </c>
      <c r="H31" s="26">
        <v>0</v>
      </c>
    </row>
    <row r="32" spans="2:9" x14ac:dyDescent="0.25">
      <c r="B32" s="12">
        <v>6</v>
      </c>
      <c r="C32" s="13" t="s">
        <v>58</v>
      </c>
      <c r="D32" s="14" t="s">
        <v>59</v>
      </c>
      <c r="E32" s="26">
        <v>0</v>
      </c>
      <c r="F32" s="26">
        <v>0</v>
      </c>
      <c r="G32" s="34">
        <v>0</v>
      </c>
      <c r="H32" s="26">
        <v>0</v>
      </c>
    </row>
    <row r="33" spans="2:10" x14ac:dyDescent="0.25">
      <c r="B33" s="12">
        <v>6</v>
      </c>
      <c r="C33" s="13" t="s">
        <v>60</v>
      </c>
      <c r="D33" s="14" t="s">
        <v>61</v>
      </c>
      <c r="E33" s="26">
        <v>0</v>
      </c>
      <c r="F33" s="26">
        <v>0</v>
      </c>
      <c r="G33" s="34">
        <v>0</v>
      </c>
      <c r="H33" s="26">
        <v>0</v>
      </c>
    </row>
    <row r="34" spans="2:10" x14ac:dyDescent="0.25">
      <c r="B34" s="12">
        <v>6</v>
      </c>
      <c r="C34" s="13" t="s">
        <v>62</v>
      </c>
      <c r="D34" s="14" t="s">
        <v>63</v>
      </c>
      <c r="E34" s="26">
        <v>220.77</v>
      </c>
      <c r="F34" s="26">
        <v>0</v>
      </c>
      <c r="G34" s="34">
        <v>0</v>
      </c>
      <c r="H34" s="26">
        <v>0</v>
      </c>
    </row>
    <row r="35" spans="2:10" x14ac:dyDescent="0.25">
      <c r="B35" s="12">
        <v>6</v>
      </c>
      <c r="C35" s="13" t="s">
        <v>64</v>
      </c>
      <c r="D35" s="14" t="s">
        <v>65</v>
      </c>
      <c r="E35" s="26">
        <v>0</v>
      </c>
      <c r="F35" s="26">
        <v>0</v>
      </c>
      <c r="G35" s="34">
        <v>0</v>
      </c>
      <c r="H35" s="26">
        <v>0</v>
      </c>
    </row>
    <row r="36" spans="2:10" x14ac:dyDescent="0.25">
      <c r="B36" s="12">
        <v>6</v>
      </c>
      <c r="C36" s="13" t="s">
        <v>66</v>
      </c>
      <c r="D36" s="14" t="s">
        <v>67</v>
      </c>
      <c r="E36" s="26">
        <v>668.15</v>
      </c>
      <c r="F36" s="26">
        <v>0</v>
      </c>
      <c r="G36" s="34">
        <v>62</v>
      </c>
      <c r="H36" s="26">
        <v>62</v>
      </c>
    </row>
    <row r="37" spans="2:10" x14ac:dyDescent="0.25">
      <c r="B37" s="12">
        <v>6</v>
      </c>
      <c r="C37" s="13" t="s">
        <v>68</v>
      </c>
      <c r="D37" s="14" t="s">
        <v>69</v>
      </c>
      <c r="E37" s="26">
        <v>120.42</v>
      </c>
      <c r="F37" s="26">
        <v>0</v>
      </c>
      <c r="G37" s="34">
        <v>0</v>
      </c>
      <c r="H37" s="26">
        <v>0</v>
      </c>
    </row>
    <row r="38" spans="2:10" x14ac:dyDescent="0.25">
      <c r="B38" s="12">
        <v>6</v>
      </c>
      <c r="C38" s="13" t="s">
        <v>70</v>
      </c>
      <c r="D38" s="14" t="s">
        <v>71</v>
      </c>
      <c r="E38" s="26">
        <v>93.66</v>
      </c>
      <c r="F38" s="26">
        <v>0</v>
      </c>
      <c r="G38" s="34">
        <v>0</v>
      </c>
      <c r="H38" s="26">
        <v>0</v>
      </c>
    </row>
    <row r="39" spans="2:10" x14ac:dyDescent="0.25">
      <c r="B39" s="12">
        <v>6</v>
      </c>
      <c r="C39" s="13" t="s">
        <v>72</v>
      </c>
      <c r="D39" s="14" t="s">
        <v>73</v>
      </c>
      <c r="E39" s="26">
        <v>3603.27</v>
      </c>
      <c r="F39" s="26"/>
      <c r="G39" s="34">
        <v>266.60000000000002</v>
      </c>
      <c r="H39" s="26">
        <v>0</v>
      </c>
      <c r="I39" s="18"/>
      <c r="J39" s="15"/>
    </row>
    <row r="40" spans="2:10" x14ac:dyDescent="0.25">
      <c r="B40" s="12">
        <v>6</v>
      </c>
      <c r="C40" s="13" t="s">
        <v>74</v>
      </c>
      <c r="D40" s="14" t="s">
        <v>75</v>
      </c>
      <c r="E40" s="26">
        <v>0</v>
      </c>
      <c r="F40" s="26">
        <v>0</v>
      </c>
      <c r="G40" s="34">
        <v>0</v>
      </c>
      <c r="H40" s="26">
        <v>0</v>
      </c>
    </row>
    <row r="41" spans="2:10" x14ac:dyDescent="0.25">
      <c r="B41" s="12">
        <v>6</v>
      </c>
      <c r="C41" s="13" t="s">
        <v>76</v>
      </c>
      <c r="D41" s="14" t="s">
        <v>77</v>
      </c>
      <c r="E41" s="26">
        <v>0</v>
      </c>
      <c r="F41" s="26">
        <v>0</v>
      </c>
      <c r="G41" s="34">
        <v>0</v>
      </c>
      <c r="H41" s="26">
        <v>0</v>
      </c>
    </row>
    <row r="42" spans="2:10" x14ac:dyDescent="0.25">
      <c r="B42" s="12">
        <v>6</v>
      </c>
      <c r="C42" s="13" t="s">
        <v>78</v>
      </c>
      <c r="D42" s="14" t="s">
        <v>79</v>
      </c>
      <c r="E42" s="26">
        <v>0</v>
      </c>
      <c r="F42" s="26">
        <v>0</v>
      </c>
      <c r="G42" s="34">
        <v>0</v>
      </c>
      <c r="H42" s="26">
        <v>0</v>
      </c>
    </row>
    <row r="43" spans="2:10" x14ac:dyDescent="0.25">
      <c r="B43" s="12">
        <v>6</v>
      </c>
      <c r="C43" s="13" t="s">
        <v>80</v>
      </c>
      <c r="D43" s="14" t="s">
        <v>81</v>
      </c>
      <c r="E43" s="26">
        <v>0</v>
      </c>
      <c r="F43" s="26">
        <v>0</v>
      </c>
      <c r="G43" s="34">
        <v>0</v>
      </c>
      <c r="H43" s="26">
        <v>0</v>
      </c>
    </row>
    <row r="44" spans="2:10" x14ac:dyDescent="0.25">
      <c r="B44" s="12">
        <v>6</v>
      </c>
      <c r="C44" s="13" t="s">
        <v>82</v>
      </c>
      <c r="D44" s="14" t="s">
        <v>83</v>
      </c>
      <c r="E44" s="26">
        <v>0</v>
      </c>
      <c r="F44" s="26">
        <v>0</v>
      </c>
      <c r="G44" s="34">
        <v>26.35</v>
      </c>
      <c r="H44" s="26">
        <v>0</v>
      </c>
      <c r="J44" s="15"/>
    </row>
    <row r="45" spans="2:10" x14ac:dyDescent="0.25">
      <c r="B45" s="12">
        <v>6</v>
      </c>
      <c r="C45" s="13" t="s">
        <v>84</v>
      </c>
      <c r="D45" s="14" t="s">
        <v>85</v>
      </c>
      <c r="E45" s="26">
        <v>0</v>
      </c>
      <c r="F45" s="26">
        <v>0</v>
      </c>
      <c r="G45" s="34">
        <v>0</v>
      </c>
      <c r="H45" s="26">
        <v>0</v>
      </c>
      <c r="I45" s="18"/>
      <c r="J45" s="18"/>
    </row>
    <row r="46" spans="2:10" x14ac:dyDescent="0.25">
      <c r="B46" s="12">
        <v>6</v>
      </c>
      <c r="C46" s="13" t="s">
        <v>86</v>
      </c>
      <c r="D46" s="14" t="s">
        <v>87</v>
      </c>
      <c r="E46" s="26">
        <v>100.35</v>
      </c>
      <c r="F46" s="26">
        <v>100.35</v>
      </c>
      <c r="G46" s="34">
        <v>0</v>
      </c>
      <c r="H46" s="26">
        <v>0</v>
      </c>
    </row>
    <row r="47" spans="2:10" x14ac:dyDescent="0.25">
      <c r="B47" s="12">
        <v>6</v>
      </c>
      <c r="C47" s="13" t="s">
        <v>88</v>
      </c>
      <c r="D47" s="14" t="s">
        <v>89</v>
      </c>
      <c r="E47" s="26">
        <v>0</v>
      </c>
      <c r="F47" s="26">
        <v>0</v>
      </c>
      <c r="G47" s="34">
        <v>0</v>
      </c>
      <c r="H47" s="26">
        <v>0</v>
      </c>
    </row>
    <row r="48" spans="2:10" x14ac:dyDescent="0.25">
      <c r="B48" s="12">
        <v>6</v>
      </c>
      <c r="C48" s="13" t="s">
        <v>90</v>
      </c>
      <c r="D48" s="14" t="s">
        <v>91</v>
      </c>
      <c r="E48" s="26">
        <v>0</v>
      </c>
      <c r="F48" s="26">
        <v>0</v>
      </c>
      <c r="G48" s="34">
        <v>0</v>
      </c>
      <c r="H48" s="26">
        <v>0</v>
      </c>
    </row>
    <row r="49" spans="2:8" x14ac:dyDescent="0.25">
      <c r="B49" s="12">
        <v>6</v>
      </c>
      <c r="C49" s="13" t="s">
        <v>92</v>
      </c>
      <c r="D49" s="14" t="s">
        <v>93</v>
      </c>
      <c r="E49" s="26">
        <v>240.84</v>
      </c>
      <c r="F49" s="26">
        <v>0</v>
      </c>
      <c r="G49" s="34">
        <v>55.8</v>
      </c>
      <c r="H49" s="26">
        <v>0</v>
      </c>
    </row>
    <row r="50" spans="2:8" x14ac:dyDescent="0.25">
      <c r="B50" s="12">
        <v>6</v>
      </c>
      <c r="C50" s="13" t="s">
        <v>94</v>
      </c>
      <c r="D50" s="14" t="s">
        <v>95</v>
      </c>
      <c r="E50" s="26">
        <v>0</v>
      </c>
      <c r="F50" s="26">
        <v>0</v>
      </c>
      <c r="G50" s="34">
        <v>0</v>
      </c>
      <c r="H50" s="26">
        <v>0</v>
      </c>
    </row>
    <row r="51" spans="2:8" x14ac:dyDescent="0.25">
      <c r="B51" s="12">
        <v>6</v>
      </c>
      <c r="C51" s="13" t="s">
        <v>96</v>
      </c>
      <c r="D51" s="14" t="s">
        <v>97</v>
      </c>
      <c r="E51" s="26">
        <v>0</v>
      </c>
      <c r="F51" s="26">
        <v>0</v>
      </c>
      <c r="G51" s="34">
        <v>0</v>
      </c>
      <c r="H51" s="26">
        <v>0</v>
      </c>
    </row>
    <row r="52" spans="2:8" x14ac:dyDescent="0.25">
      <c r="B52" s="12">
        <v>6</v>
      </c>
      <c r="C52" s="13" t="s">
        <v>98</v>
      </c>
      <c r="D52" s="14" t="s">
        <v>99</v>
      </c>
      <c r="E52" s="26">
        <v>0</v>
      </c>
      <c r="F52" s="26">
        <v>0</v>
      </c>
      <c r="G52" s="34">
        <v>0</v>
      </c>
      <c r="H52" s="26">
        <v>0</v>
      </c>
    </row>
    <row r="53" spans="2:8" x14ac:dyDescent="0.25">
      <c r="B53" s="12">
        <v>6</v>
      </c>
      <c r="C53" s="13" t="s">
        <v>100</v>
      </c>
      <c r="D53" s="14" t="s">
        <v>101</v>
      </c>
      <c r="E53" s="26">
        <v>0</v>
      </c>
      <c r="F53" s="26">
        <v>0</v>
      </c>
      <c r="G53" s="34">
        <v>0</v>
      </c>
      <c r="H53" s="26">
        <v>0</v>
      </c>
    </row>
    <row r="54" spans="2:8" x14ac:dyDescent="0.25">
      <c r="B54" s="12">
        <v>6</v>
      </c>
      <c r="C54" s="13" t="s">
        <v>102</v>
      </c>
      <c r="D54" s="14" t="s">
        <v>103</v>
      </c>
      <c r="E54" s="26">
        <v>0</v>
      </c>
      <c r="F54" s="26">
        <v>0</v>
      </c>
      <c r="G54" s="34">
        <v>0</v>
      </c>
      <c r="H54" s="26">
        <v>0</v>
      </c>
    </row>
    <row r="55" spans="2:8" x14ac:dyDescent="0.25">
      <c r="B55" s="12">
        <v>6</v>
      </c>
      <c r="C55" s="13" t="s">
        <v>104</v>
      </c>
      <c r="D55" s="14" t="s">
        <v>105</v>
      </c>
      <c r="E55" s="26">
        <v>0</v>
      </c>
      <c r="F55" s="26">
        <v>0</v>
      </c>
      <c r="G55" s="34">
        <v>0</v>
      </c>
      <c r="H55" s="26">
        <v>0</v>
      </c>
    </row>
    <row r="56" spans="2:8" x14ac:dyDescent="0.25">
      <c r="B56" s="12">
        <v>6</v>
      </c>
      <c r="C56" s="13" t="s">
        <v>106</v>
      </c>
      <c r="D56" s="14" t="s">
        <v>107</v>
      </c>
      <c r="E56" s="26">
        <v>0</v>
      </c>
      <c r="F56" s="26">
        <v>0</v>
      </c>
      <c r="G56" s="34">
        <v>0</v>
      </c>
      <c r="H56" s="26">
        <v>0</v>
      </c>
    </row>
    <row r="57" spans="2:8" x14ac:dyDescent="0.25">
      <c r="B57" s="12">
        <v>6</v>
      </c>
      <c r="C57" s="13" t="s">
        <v>108</v>
      </c>
      <c r="D57" s="14" t="s">
        <v>109</v>
      </c>
      <c r="E57" s="26">
        <v>0</v>
      </c>
      <c r="F57" s="26">
        <v>0</v>
      </c>
      <c r="G57" s="34">
        <v>0</v>
      </c>
      <c r="H57" s="26">
        <v>0</v>
      </c>
    </row>
    <row r="58" spans="2:8" x14ac:dyDescent="0.25">
      <c r="B58" s="12">
        <v>6</v>
      </c>
      <c r="C58" s="13" t="s">
        <v>110</v>
      </c>
      <c r="D58" s="14" t="s">
        <v>111</v>
      </c>
      <c r="E58" s="26">
        <v>70.7</v>
      </c>
      <c r="F58" s="26">
        <v>0</v>
      </c>
      <c r="G58" s="34">
        <v>0</v>
      </c>
      <c r="H58" s="26">
        <v>0</v>
      </c>
    </row>
    <row r="59" spans="2:8" x14ac:dyDescent="0.25">
      <c r="B59" s="12">
        <v>6</v>
      </c>
      <c r="C59" s="13" t="s">
        <v>112</v>
      </c>
      <c r="D59" s="14" t="s">
        <v>113</v>
      </c>
      <c r="E59" s="26">
        <v>0</v>
      </c>
      <c r="F59" s="26">
        <v>0</v>
      </c>
      <c r="G59" s="34">
        <v>0</v>
      </c>
      <c r="H59" s="26">
        <v>0</v>
      </c>
    </row>
    <row r="60" spans="2:8" x14ac:dyDescent="0.25">
      <c r="B60" s="12">
        <v>6</v>
      </c>
      <c r="C60" s="13" t="s">
        <v>114</v>
      </c>
      <c r="D60" s="14" t="s">
        <v>115</v>
      </c>
      <c r="E60" s="26">
        <v>0</v>
      </c>
      <c r="F60" s="26">
        <v>0</v>
      </c>
      <c r="G60" s="34">
        <v>0</v>
      </c>
      <c r="H60" s="26">
        <v>0</v>
      </c>
    </row>
    <row r="61" spans="2:8" x14ac:dyDescent="0.25">
      <c r="B61" s="12">
        <v>6</v>
      </c>
      <c r="C61" s="13" t="s">
        <v>116</v>
      </c>
      <c r="D61" s="14" t="s">
        <v>117</v>
      </c>
      <c r="E61" s="26">
        <v>100.35</v>
      </c>
      <c r="F61" s="26">
        <v>100.35</v>
      </c>
      <c r="G61" s="34">
        <v>0</v>
      </c>
      <c r="H61" s="26">
        <v>0</v>
      </c>
    </row>
    <row r="62" spans="2:8" x14ac:dyDescent="0.25">
      <c r="B62" s="12">
        <v>6</v>
      </c>
      <c r="C62" s="13" t="s">
        <v>118</v>
      </c>
      <c r="D62" s="14" t="s">
        <v>119</v>
      </c>
      <c r="E62" s="26">
        <v>70.7</v>
      </c>
      <c r="F62" s="26">
        <v>0</v>
      </c>
      <c r="G62" s="34">
        <v>0</v>
      </c>
      <c r="H62" s="26">
        <v>0</v>
      </c>
    </row>
    <row r="63" spans="2:8" x14ac:dyDescent="0.25">
      <c r="B63" s="12">
        <v>6</v>
      </c>
      <c r="C63" s="13" t="s">
        <v>120</v>
      </c>
      <c r="D63" s="14" t="s">
        <v>121</v>
      </c>
      <c r="E63" s="26">
        <v>476.42</v>
      </c>
      <c r="F63" s="26">
        <v>0</v>
      </c>
      <c r="G63" s="34">
        <v>0</v>
      </c>
      <c r="H63" s="26">
        <v>0</v>
      </c>
    </row>
    <row r="64" spans="2:8" x14ac:dyDescent="0.25">
      <c r="B64" s="12">
        <v>6</v>
      </c>
      <c r="C64" s="13" t="s">
        <v>122</v>
      </c>
      <c r="D64" s="14" t="s">
        <v>123</v>
      </c>
      <c r="E64" s="26">
        <v>321.12</v>
      </c>
      <c r="F64" s="26">
        <v>321.12</v>
      </c>
      <c r="G64" s="34">
        <v>0</v>
      </c>
      <c r="H64" s="26">
        <v>0</v>
      </c>
    </row>
    <row r="65" spans="2:9" x14ac:dyDescent="0.25">
      <c r="B65" s="12">
        <v>6</v>
      </c>
      <c r="C65" s="13" t="s">
        <v>124</v>
      </c>
      <c r="D65" s="14" t="s">
        <v>125</v>
      </c>
      <c r="E65" s="26">
        <v>923.64</v>
      </c>
      <c r="F65" s="26">
        <v>0</v>
      </c>
      <c r="G65" s="34">
        <v>0</v>
      </c>
      <c r="H65" s="26">
        <v>0</v>
      </c>
      <c r="I65" s="18"/>
    </row>
    <row r="66" spans="2:9" x14ac:dyDescent="0.25">
      <c r="B66" s="12">
        <v>6</v>
      </c>
      <c r="C66" s="13" t="s">
        <v>126</v>
      </c>
      <c r="D66" s="14" t="s">
        <v>127</v>
      </c>
      <c r="E66" s="26">
        <v>0</v>
      </c>
      <c r="F66" s="26">
        <v>0</v>
      </c>
      <c r="G66" s="34">
        <v>0</v>
      </c>
      <c r="H66" s="26">
        <v>0</v>
      </c>
    </row>
    <row r="67" spans="2:9" x14ac:dyDescent="0.25">
      <c r="B67" s="12">
        <v>6</v>
      </c>
      <c r="C67" s="13" t="s">
        <v>128</v>
      </c>
      <c r="D67" s="14" t="s">
        <v>129</v>
      </c>
      <c r="E67" s="26">
        <v>0</v>
      </c>
      <c r="F67" s="26">
        <v>0</v>
      </c>
      <c r="G67" s="34">
        <v>0</v>
      </c>
      <c r="H67" s="26">
        <v>0</v>
      </c>
    </row>
    <row r="68" spans="2:9" x14ac:dyDescent="0.25">
      <c r="B68" s="12">
        <v>6</v>
      </c>
      <c r="C68" s="13" t="s">
        <v>130</v>
      </c>
      <c r="D68" s="14" t="s">
        <v>131</v>
      </c>
      <c r="E68" s="26">
        <v>0</v>
      </c>
      <c r="F68" s="26">
        <v>0</v>
      </c>
      <c r="G68" s="34">
        <v>0</v>
      </c>
      <c r="H68" s="26">
        <v>0</v>
      </c>
    </row>
    <row r="69" spans="2:9" x14ac:dyDescent="0.25">
      <c r="B69" s="12">
        <v>6</v>
      </c>
      <c r="C69" s="13" t="s">
        <v>132</v>
      </c>
      <c r="D69" s="14" t="s">
        <v>133</v>
      </c>
      <c r="E69" s="26">
        <v>0</v>
      </c>
      <c r="F69" s="26">
        <v>0</v>
      </c>
      <c r="G69" s="34">
        <v>0</v>
      </c>
      <c r="H69" s="26">
        <v>0</v>
      </c>
    </row>
    <row r="70" spans="2:9" x14ac:dyDescent="0.25">
      <c r="B70" s="12">
        <v>6</v>
      </c>
      <c r="C70" s="13" t="s">
        <v>134</v>
      </c>
      <c r="D70" s="14" t="s">
        <v>135</v>
      </c>
      <c r="E70" s="26">
        <v>0</v>
      </c>
      <c r="F70" s="26">
        <v>0</v>
      </c>
      <c r="G70" s="34">
        <v>0</v>
      </c>
      <c r="H70" s="26">
        <v>0</v>
      </c>
      <c r="I70" s="18"/>
    </row>
    <row r="71" spans="2:9" x14ac:dyDescent="0.25">
      <c r="B71" s="12">
        <v>6</v>
      </c>
      <c r="C71" s="13" t="s">
        <v>136</v>
      </c>
      <c r="D71" s="14" t="s">
        <v>137</v>
      </c>
      <c r="E71" s="26">
        <v>0</v>
      </c>
      <c r="F71" s="26">
        <v>0</v>
      </c>
      <c r="G71" s="34">
        <v>0</v>
      </c>
      <c r="H71" s="26">
        <v>0</v>
      </c>
    </row>
    <row r="72" spans="2:9" x14ac:dyDescent="0.25">
      <c r="B72" s="12">
        <v>6</v>
      </c>
      <c r="C72" s="13" t="s">
        <v>138</v>
      </c>
      <c r="D72" s="14" t="s">
        <v>139</v>
      </c>
      <c r="E72" s="26">
        <v>0</v>
      </c>
      <c r="F72" s="26">
        <v>0</v>
      </c>
      <c r="G72" s="34">
        <v>0</v>
      </c>
      <c r="H72" s="26">
        <v>0</v>
      </c>
    </row>
    <row r="73" spans="2:9" x14ac:dyDescent="0.25">
      <c r="B73" s="12">
        <v>6</v>
      </c>
      <c r="C73" s="13" t="s">
        <v>140</v>
      </c>
      <c r="D73" s="14" t="s">
        <v>141</v>
      </c>
      <c r="E73" s="26">
        <v>0</v>
      </c>
      <c r="F73" s="26">
        <v>0</v>
      </c>
      <c r="G73" s="34">
        <v>0</v>
      </c>
      <c r="H73" s="26">
        <v>0</v>
      </c>
    </row>
    <row r="74" spans="2:9" x14ac:dyDescent="0.25">
      <c r="B74" s="12">
        <v>6</v>
      </c>
      <c r="C74" s="13" t="s">
        <v>142</v>
      </c>
      <c r="D74" s="14" t="s">
        <v>143</v>
      </c>
      <c r="E74" s="26">
        <v>0</v>
      </c>
      <c r="F74" s="26">
        <v>0</v>
      </c>
      <c r="G74" s="34">
        <v>0</v>
      </c>
      <c r="H74" s="26">
        <v>0</v>
      </c>
    </row>
    <row r="75" spans="2:9" x14ac:dyDescent="0.25">
      <c r="B75" s="12">
        <v>6</v>
      </c>
      <c r="C75" s="13" t="s">
        <v>144</v>
      </c>
      <c r="D75" s="14" t="s">
        <v>145</v>
      </c>
      <c r="E75" s="26">
        <v>7.45</v>
      </c>
      <c r="F75" s="26">
        <v>0</v>
      </c>
      <c r="G75" s="34">
        <v>0</v>
      </c>
      <c r="H75" s="26">
        <v>0</v>
      </c>
    </row>
    <row r="76" spans="2:9" x14ac:dyDescent="0.25">
      <c r="B76" s="12">
        <v>6</v>
      </c>
      <c r="C76" s="13" t="s">
        <v>146</v>
      </c>
      <c r="D76" s="14" t="s">
        <v>147</v>
      </c>
      <c r="E76" s="26">
        <v>70.7</v>
      </c>
      <c r="F76" s="26">
        <v>0</v>
      </c>
      <c r="G76" s="34">
        <v>0</v>
      </c>
      <c r="H76" s="26">
        <v>0</v>
      </c>
    </row>
    <row r="77" spans="2:9" x14ac:dyDescent="0.25">
      <c r="B77" s="12">
        <v>6</v>
      </c>
      <c r="C77" s="13" t="s">
        <v>148</v>
      </c>
      <c r="D77" s="14" t="s">
        <v>149</v>
      </c>
      <c r="E77" s="26">
        <v>0</v>
      </c>
      <c r="F77" s="26">
        <v>0</v>
      </c>
      <c r="G77" s="34">
        <v>0</v>
      </c>
      <c r="H77" s="26">
        <v>0</v>
      </c>
    </row>
    <row r="78" spans="2:9" x14ac:dyDescent="0.25">
      <c r="B78" s="12">
        <v>6</v>
      </c>
      <c r="C78" s="13" t="s">
        <v>150</v>
      </c>
      <c r="D78" s="14" t="s">
        <v>151</v>
      </c>
      <c r="E78" s="26">
        <v>0</v>
      </c>
      <c r="F78" s="26">
        <v>0</v>
      </c>
      <c r="G78" s="34">
        <v>0</v>
      </c>
      <c r="H78" s="26">
        <v>0</v>
      </c>
    </row>
    <row r="79" spans="2:9" x14ac:dyDescent="0.25">
      <c r="B79" s="12">
        <v>6</v>
      </c>
      <c r="C79" s="13" t="s">
        <v>152</v>
      </c>
      <c r="D79" s="14" t="s">
        <v>153</v>
      </c>
      <c r="E79" s="26">
        <v>0</v>
      </c>
      <c r="F79" s="26">
        <v>0</v>
      </c>
      <c r="G79" s="34">
        <v>0</v>
      </c>
      <c r="H79" s="26">
        <v>0</v>
      </c>
    </row>
    <row r="80" spans="2:9" x14ac:dyDescent="0.25">
      <c r="B80" s="12">
        <v>6</v>
      </c>
      <c r="C80" s="13" t="s">
        <v>154</v>
      </c>
      <c r="D80" s="14" t="s">
        <v>155</v>
      </c>
      <c r="E80" s="26">
        <v>0</v>
      </c>
      <c r="F80" s="26">
        <v>0</v>
      </c>
      <c r="G80" s="34">
        <v>0</v>
      </c>
      <c r="H80" s="26">
        <v>0</v>
      </c>
    </row>
    <row r="81" spans="2:8" x14ac:dyDescent="0.25">
      <c r="B81" s="12">
        <v>6</v>
      </c>
      <c r="C81" s="13" t="s">
        <v>156</v>
      </c>
      <c r="D81" s="14" t="s">
        <v>157</v>
      </c>
      <c r="E81" s="26">
        <v>80.28</v>
      </c>
      <c r="F81" s="26">
        <v>0</v>
      </c>
      <c r="G81" s="34">
        <v>0</v>
      </c>
      <c r="H81" s="26">
        <v>0</v>
      </c>
    </row>
    <row r="82" spans="2:8" x14ac:dyDescent="0.25">
      <c r="B82" s="12">
        <v>6</v>
      </c>
      <c r="C82" s="13" t="s">
        <v>158</v>
      </c>
      <c r="D82" s="14" t="s">
        <v>159</v>
      </c>
      <c r="E82" s="26">
        <v>0</v>
      </c>
      <c r="F82" s="26">
        <v>0</v>
      </c>
      <c r="G82" s="34">
        <v>0</v>
      </c>
      <c r="H82" s="26">
        <v>0</v>
      </c>
    </row>
    <row r="83" spans="2:8" x14ac:dyDescent="0.25">
      <c r="B83" s="12">
        <v>6</v>
      </c>
      <c r="C83" s="13" t="s">
        <v>160</v>
      </c>
      <c r="D83" s="14" t="s">
        <v>161</v>
      </c>
      <c r="E83" s="26">
        <v>0</v>
      </c>
      <c r="F83" s="26">
        <v>0</v>
      </c>
      <c r="G83" s="34">
        <v>0</v>
      </c>
      <c r="H83" s="26">
        <v>0</v>
      </c>
    </row>
    <row r="84" spans="2:8" x14ac:dyDescent="0.25">
      <c r="B84" s="12">
        <v>6</v>
      </c>
      <c r="C84" s="13" t="s">
        <v>162</v>
      </c>
      <c r="D84" s="14" t="s">
        <v>163</v>
      </c>
      <c r="E84" s="26">
        <v>0</v>
      </c>
      <c r="F84" s="26">
        <v>0</v>
      </c>
      <c r="G84" s="34">
        <v>0</v>
      </c>
      <c r="H84" s="26">
        <v>0</v>
      </c>
    </row>
    <row r="85" spans="2:8" x14ac:dyDescent="0.25">
      <c r="B85" s="12">
        <v>6</v>
      </c>
      <c r="C85" s="13" t="s">
        <v>164</v>
      </c>
      <c r="D85" s="14" t="s">
        <v>165</v>
      </c>
      <c r="E85" s="26">
        <v>0</v>
      </c>
      <c r="F85" s="26">
        <v>0</v>
      </c>
      <c r="G85" s="34">
        <v>15.5</v>
      </c>
      <c r="H85" s="26">
        <v>0</v>
      </c>
    </row>
    <row r="86" spans="2:8" x14ac:dyDescent="0.25">
      <c r="B86" s="12">
        <v>6</v>
      </c>
      <c r="C86" s="13" t="s">
        <v>166</v>
      </c>
      <c r="D86" s="14" t="s">
        <v>167</v>
      </c>
      <c r="E86" s="26">
        <v>93.66</v>
      </c>
      <c r="F86" s="26">
        <v>0</v>
      </c>
      <c r="G86" s="34">
        <v>0</v>
      </c>
      <c r="H86" s="26">
        <v>0</v>
      </c>
    </row>
    <row r="87" spans="2:8" x14ac:dyDescent="0.25">
      <c r="B87" s="12">
        <v>6</v>
      </c>
      <c r="C87" s="13" t="s">
        <v>168</v>
      </c>
      <c r="D87" s="14" t="s">
        <v>169</v>
      </c>
      <c r="E87" s="26">
        <v>0</v>
      </c>
      <c r="F87" s="26">
        <v>0</v>
      </c>
      <c r="G87" s="34">
        <v>0</v>
      </c>
      <c r="H87" s="26">
        <v>0</v>
      </c>
    </row>
    <row r="88" spans="2:8" x14ac:dyDescent="0.25">
      <c r="B88" s="12">
        <v>6</v>
      </c>
      <c r="C88" s="13" t="s">
        <v>170</v>
      </c>
      <c r="D88" s="14" t="s">
        <v>171</v>
      </c>
      <c r="E88" s="26">
        <v>0</v>
      </c>
      <c r="F88" s="26">
        <v>0</v>
      </c>
      <c r="G88" s="34">
        <v>0</v>
      </c>
      <c r="H88" s="26">
        <v>0</v>
      </c>
    </row>
    <row r="89" spans="2:8" x14ac:dyDescent="0.25">
      <c r="B89" s="12">
        <v>6</v>
      </c>
      <c r="C89" s="13" t="s">
        <v>172</v>
      </c>
      <c r="D89" s="14" t="s">
        <v>173</v>
      </c>
      <c r="E89" s="26">
        <v>0</v>
      </c>
      <c r="F89" s="26">
        <v>0</v>
      </c>
      <c r="G89" s="34">
        <v>0</v>
      </c>
      <c r="H89" s="26">
        <v>0</v>
      </c>
    </row>
    <row r="90" spans="2:8" x14ac:dyDescent="0.25">
      <c r="B90" s="12">
        <v>6</v>
      </c>
      <c r="C90" s="13" t="s">
        <v>174</v>
      </c>
      <c r="D90" s="14" t="s">
        <v>175</v>
      </c>
      <c r="E90" s="26">
        <v>0</v>
      </c>
      <c r="F90" s="26">
        <v>0</v>
      </c>
      <c r="G90" s="34">
        <v>0</v>
      </c>
      <c r="H90" s="26">
        <v>0</v>
      </c>
    </row>
    <row r="91" spans="2:8" x14ac:dyDescent="0.25">
      <c r="B91" s="12">
        <v>6</v>
      </c>
      <c r="C91" s="13" t="s">
        <v>176</v>
      </c>
      <c r="D91" s="14" t="s">
        <v>177</v>
      </c>
      <c r="E91" s="26">
        <v>174.96</v>
      </c>
      <c r="F91" s="26">
        <v>0</v>
      </c>
      <c r="G91" s="34">
        <v>0</v>
      </c>
      <c r="H91" s="26">
        <v>0</v>
      </c>
    </row>
    <row r="92" spans="2:8" x14ac:dyDescent="0.25">
      <c r="B92" s="12">
        <v>6</v>
      </c>
      <c r="C92" s="13" t="s">
        <v>178</v>
      </c>
      <c r="D92" s="14" t="s">
        <v>179</v>
      </c>
      <c r="E92" s="26">
        <v>0</v>
      </c>
      <c r="F92" s="26">
        <v>0</v>
      </c>
      <c r="G92" s="34">
        <v>0</v>
      </c>
      <c r="H92" s="26">
        <v>0</v>
      </c>
    </row>
    <row r="93" spans="2:8" x14ac:dyDescent="0.25">
      <c r="B93" s="12">
        <v>6</v>
      </c>
      <c r="C93" s="13" t="s">
        <v>180</v>
      </c>
      <c r="D93" s="14" t="s">
        <v>181</v>
      </c>
      <c r="E93" s="26">
        <v>0</v>
      </c>
      <c r="F93" s="26">
        <v>0</v>
      </c>
      <c r="G93" s="34">
        <v>0</v>
      </c>
      <c r="H93" s="26">
        <v>0</v>
      </c>
    </row>
    <row r="94" spans="2:8" x14ac:dyDescent="0.25">
      <c r="B94" s="12">
        <v>6</v>
      </c>
      <c r="C94" s="13" t="s">
        <v>182</v>
      </c>
      <c r="D94" s="14" t="s">
        <v>183</v>
      </c>
      <c r="E94" s="26">
        <v>301.05</v>
      </c>
      <c r="F94" s="26">
        <v>301.05</v>
      </c>
      <c r="G94" s="34">
        <v>38.75</v>
      </c>
      <c r="H94" s="26">
        <v>38.75</v>
      </c>
    </row>
    <row r="95" spans="2:8" x14ac:dyDescent="0.25">
      <c r="B95" s="12">
        <v>6</v>
      </c>
      <c r="C95" s="13" t="s">
        <v>184</v>
      </c>
      <c r="D95" s="14" t="s">
        <v>185</v>
      </c>
      <c r="E95" s="26">
        <v>0</v>
      </c>
      <c r="F95" s="26">
        <v>0</v>
      </c>
      <c r="G95" s="34">
        <v>0</v>
      </c>
      <c r="H95" s="26">
        <v>0</v>
      </c>
    </row>
    <row r="96" spans="2:8" x14ac:dyDescent="0.25">
      <c r="B96" s="12">
        <v>6</v>
      </c>
      <c r="C96" s="13" t="s">
        <v>186</v>
      </c>
      <c r="D96" s="14" t="s">
        <v>187</v>
      </c>
      <c r="E96" s="26">
        <v>0</v>
      </c>
      <c r="F96" s="26">
        <v>0</v>
      </c>
      <c r="G96" s="34">
        <v>238.7</v>
      </c>
      <c r="H96" s="26">
        <v>0</v>
      </c>
    </row>
    <row r="97" spans="2:8" x14ac:dyDescent="0.25">
      <c r="B97" s="12">
        <v>6</v>
      </c>
      <c r="C97" s="13" t="s">
        <v>188</v>
      </c>
      <c r="D97" s="14" t="s">
        <v>189</v>
      </c>
      <c r="E97" s="26">
        <v>0</v>
      </c>
      <c r="F97" s="26">
        <v>0</v>
      </c>
      <c r="G97" s="34">
        <v>0</v>
      </c>
      <c r="H97" s="26">
        <v>0</v>
      </c>
    </row>
    <row r="98" spans="2:8" x14ac:dyDescent="0.25">
      <c r="B98" s="12">
        <v>6</v>
      </c>
      <c r="C98" s="13" t="s">
        <v>190</v>
      </c>
      <c r="D98" s="14" t="s">
        <v>191</v>
      </c>
      <c r="E98" s="26">
        <v>0</v>
      </c>
      <c r="F98" s="26">
        <v>0</v>
      </c>
      <c r="G98" s="34">
        <v>0</v>
      </c>
      <c r="H98" s="26">
        <v>0</v>
      </c>
    </row>
    <row r="99" spans="2:8" x14ac:dyDescent="0.25">
      <c r="B99" s="12">
        <v>6</v>
      </c>
      <c r="C99" s="13" t="s">
        <v>192</v>
      </c>
      <c r="D99" s="14" t="s">
        <v>193</v>
      </c>
      <c r="E99" s="26">
        <v>0</v>
      </c>
      <c r="F99" s="26">
        <v>0</v>
      </c>
      <c r="G99" s="34">
        <v>0</v>
      </c>
      <c r="H99" s="26">
        <v>0</v>
      </c>
    </row>
    <row r="100" spans="2:8" x14ac:dyDescent="0.25">
      <c r="B100" s="12">
        <v>6</v>
      </c>
      <c r="C100" s="13" t="s">
        <v>194</v>
      </c>
      <c r="D100" s="14" t="s">
        <v>195</v>
      </c>
      <c r="E100" s="26">
        <v>0</v>
      </c>
      <c r="F100" s="26">
        <v>0</v>
      </c>
      <c r="G100" s="34">
        <v>0</v>
      </c>
      <c r="H100" s="26">
        <v>0</v>
      </c>
    </row>
    <row r="101" spans="2:8" x14ac:dyDescent="0.25">
      <c r="B101" s="12">
        <v>6</v>
      </c>
      <c r="C101" s="13" t="s">
        <v>196</v>
      </c>
      <c r="D101" s="14" t="s">
        <v>197</v>
      </c>
      <c r="E101" s="26">
        <v>0</v>
      </c>
      <c r="F101" s="26">
        <v>0</v>
      </c>
      <c r="G101" s="34">
        <v>0</v>
      </c>
      <c r="H101" s="26">
        <v>0</v>
      </c>
    </row>
    <row r="102" spans="2:8" x14ac:dyDescent="0.25">
      <c r="B102" s="12">
        <v>6</v>
      </c>
      <c r="C102" s="13" t="s">
        <v>198</v>
      </c>
      <c r="D102" s="14" t="s">
        <v>199</v>
      </c>
      <c r="E102" s="26">
        <v>0</v>
      </c>
      <c r="F102" s="26">
        <v>0</v>
      </c>
      <c r="G102" s="34">
        <v>0</v>
      </c>
      <c r="H102" s="26">
        <v>0</v>
      </c>
    </row>
    <row r="103" spans="2:8" x14ac:dyDescent="0.25">
      <c r="B103" s="12">
        <v>6</v>
      </c>
      <c r="C103" s="13" t="s">
        <v>200</v>
      </c>
      <c r="D103" s="14" t="s">
        <v>201</v>
      </c>
      <c r="E103" s="26">
        <v>0</v>
      </c>
      <c r="F103" s="26">
        <v>0</v>
      </c>
      <c r="G103" s="34">
        <v>0</v>
      </c>
      <c r="H103" s="26">
        <v>0</v>
      </c>
    </row>
    <row r="104" spans="2:8" x14ac:dyDescent="0.25">
      <c r="B104" s="12">
        <v>6</v>
      </c>
      <c r="C104" s="13" t="s">
        <v>202</v>
      </c>
      <c r="D104" s="14" t="s">
        <v>203</v>
      </c>
      <c r="E104" s="26">
        <v>0</v>
      </c>
      <c r="F104" s="26">
        <v>0</v>
      </c>
      <c r="G104" s="34">
        <v>0</v>
      </c>
      <c r="H104" s="26">
        <v>0</v>
      </c>
    </row>
    <row r="105" spans="2:8" x14ac:dyDescent="0.25">
      <c r="B105" s="12">
        <v>6</v>
      </c>
      <c r="C105" s="13" t="s">
        <v>204</v>
      </c>
      <c r="D105" s="14" t="s">
        <v>205</v>
      </c>
      <c r="E105" s="26">
        <v>0</v>
      </c>
      <c r="F105" s="26">
        <v>0</v>
      </c>
      <c r="G105" s="34">
        <v>0</v>
      </c>
      <c r="H105" s="26">
        <v>0</v>
      </c>
    </row>
    <row r="106" spans="2:8" x14ac:dyDescent="0.25">
      <c r="B106" s="12">
        <v>6</v>
      </c>
      <c r="C106" s="13" t="s">
        <v>206</v>
      </c>
      <c r="D106" s="14" t="s">
        <v>207</v>
      </c>
      <c r="E106" s="26">
        <v>0</v>
      </c>
      <c r="F106" s="26">
        <v>0</v>
      </c>
      <c r="G106" s="34">
        <v>0</v>
      </c>
      <c r="H106" s="26">
        <v>0</v>
      </c>
    </row>
    <row r="107" spans="2:8" x14ac:dyDescent="0.25">
      <c r="B107" s="12">
        <v>6</v>
      </c>
      <c r="C107" s="13" t="s">
        <v>208</v>
      </c>
      <c r="D107" s="14" t="s">
        <v>209</v>
      </c>
      <c r="E107" s="26">
        <v>0</v>
      </c>
      <c r="F107" s="26">
        <v>0</v>
      </c>
      <c r="G107" s="34">
        <v>0</v>
      </c>
      <c r="H107" s="26">
        <v>0</v>
      </c>
    </row>
    <row r="108" spans="2:8" x14ac:dyDescent="0.25">
      <c r="B108" s="12">
        <v>6</v>
      </c>
      <c r="C108" s="13" t="s">
        <v>210</v>
      </c>
      <c r="D108" s="14" t="s">
        <v>211</v>
      </c>
      <c r="E108" s="26">
        <v>0</v>
      </c>
      <c r="F108" s="26">
        <v>0</v>
      </c>
      <c r="G108" s="34">
        <v>0</v>
      </c>
      <c r="H108" s="26">
        <v>0</v>
      </c>
    </row>
    <row r="109" spans="2:8" x14ac:dyDescent="0.25">
      <c r="B109" s="12">
        <v>6</v>
      </c>
      <c r="C109" s="13" t="s">
        <v>212</v>
      </c>
      <c r="D109" s="14" t="s">
        <v>213</v>
      </c>
      <c r="E109" s="26">
        <v>0</v>
      </c>
      <c r="F109" s="26">
        <v>0</v>
      </c>
      <c r="G109" s="34">
        <v>0</v>
      </c>
      <c r="H109" s="26">
        <v>0</v>
      </c>
    </row>
    <row r="110" spans="2:8" x14ac:dyDescent="0.25">
      <c r="B110" s="12">
        <v>6</v>
      </c>
      <c r="C110" s="13" t="s">
        <v>214</v>
      </c>
      <c r="D110" s="14" t="s">
        <v>215</v>
      </c>
      <c r="E110" s="26">
        <v>0</v>
      </c>
      <c r="F110" s="26">
        <v>0</v>
      </c>
      <c r="G110" s="34">
        <v>0</v>
      </c>
      <c r="H110" s="26">
        <v>0</v>
      </c>
    </row>
    <row r="111" spans="2:8" x14ac:dyDescent="0.25">
      <c r="B111" s="12">
        <v>6</v>
      </c>
      <c r="C111" s="13" t="s">
        <v>216</v>
      </c>
      <c r="D111" s="14" t="s">
        <v>217</v>
      </c>
      <c r="E111" s="26">
        <v>0</v>
      </c>
      <c r="F111" s="26">
        <v>0</v>
      </c>
      <c r="G111" s="34">
        <v>0</v>
      </c>
      <c r="H111" s="26">
        <v>0</v>
      </c>
    </row>
    <row r="112" spans="2:8" x14ac:dyDescent="0.25">
      <c r="B112" s="12">
        <v>6</v>
      </c>
      <c r="C112" s="13" t="s">
        <v>218</v>
      </c>
      <c r="D112" s="14" t="s">
        <v>219</v>
      </c>
      <c r="E112" s="26">
        <v>0</v>
      </c>
      <c r="F112" s="26">
        <v>0</v>
      </c>
      <c r="G112" s="34">
        <v>0</v>
      </c>
      <c r="H112" s="26">
        <v>0</v>
      </c>
    </row>
    <row r="113" spans="2:8" x14ac:dyDescent="0.25">
      <c r="B113" s="12">
        <v>6</v>
      </c>
      <c r="C113" s="13" t="s">
        <v>220</v>
      </c>
      <c r="D113" s="14" t="s">
        <v>221</v>
      </c>
      <c r="E113" s="26">
        <v>70.7</v>
      </c>
      <c r="F113" s="26">
        <v>0</v>
      </c>
      <c r="G113" s="34">
        <v>0</v>
      </c>
      <c r="H113" s="26">
        <v>0</v>
      </c>
    </row>
    <row r="114" spans="2:8" x14ac:dyDescent="0.25">
      <c r="B114" s="12">
        <v>6</v>
      </c>
      <c r="C114" s="13" t="s">
        <v>222</v>
      </c>
      <c r="D114" s="14" t="s">
        <v>223</v>
      </c>
      <c r="E114" s="26">
        <v>0</v>
      </c>
      <c r="F114" s="26">
        <v>0</v>
      </c>
      <c r="G114" s="34">
        <v>0</v>
      </c>
      <c r="H114" s="26">
        <v>0</v>
      </c>
    </row>
    <row r="115" spans="2:8" x14ac:dyDescent="0.25">
      <c r="B115" s="12">
        <v>6</v>
      </c>
      <c r="C115" s="13" t="s">
        <v>224</v>
      </c>
      <c r="D115" s="14" t="s">
        <v>225</v>
      </c>
      <c r="E115" s="26">
        <v>0</v>
      </c>
      <c r="F115" s="26">
        <v>0</v>
      </c>
      <c r="G115" s="34">
        <v>0</v>
      </c>
      <c r="H115" s="26">
        <v>0</v>
      </c>
    </row>
    <row r="116" spans="2:8" x14ac:dyDescent="0.25">
      <c r="B116" s="12">
        <v>6</v>
      </c>
      <c r="C116" s="13" t="s">
        <v>226</v>
      </c>
      <c r="D116" s="14" t="s">
        <v>227</v>
      </c>
      <c r="E116" s="26">
        <v>0</v>
      </c>
      <c r="F116" s="26">
        <v>0</v>
      </c>
      <c r="G116" s="34">
        <v>0</v>
      </c>
      <c r="H116" s="26">
        <v>0</v>
      </c>
    </row>
    <row r="117" spans="2:8" x14ac:dyDescent="0.25">
      <c r="B117" s="12">
        <v>6</v>
      </c>
      <c r="C117" s="13" t="s">
        <v>228</v>
      </c>
      <c r="D117" s="14" t="s">
        <v>229</v>
      </c>
      <c r="E117" s="26">
        <v>551.29999999999995</v>
      </c>
      <c r="F117" s="26">
        <v>0</v>
      </c>
      <c r="G117" s="34">
        <v>1323.7</v>
      </c>
      <c r="H117" s="26">
        <v>0</v>
      </c>
    </row>
    <row r="118" spans="2:8" x14ac:dyDescent="0.25">
      <c r="B118" s="12">
        <v>6</v>
      </c>
      <c r="C118" s="13" t="s">
        <v>230</v>
      </c>
      <c r="D118" s="14" t="s">
        <v>231</v>
      </c>
      <c r="E118" s="26">
        <v>0</v>
      </c>
      <c r="F118" s="26">
        <v>0</v>
      </c>
      <c r="G118" s="34">
        <v>0</v>
      </c>
      <c r="H118" s="26">
        <v>0</v>
      </c>
    </row>
    <row r="119" spans="2:8" x14ac:dyDescent="0.25">
      <c r="B119" s="12">
        <v>6</v>
      </c>
      <c r="C119" s="13" t="s">
        <v>232</v>
      </c>
      <c r="D119" s="14" t="s">
        <v>233</v>
      </c>
      <c r="E119" s="26">
        <v>0</v>
      </c>
      <c r="F119" s="26">
        <v>0</v>
      </c>
      <c r="G119" s="34">
        <v>0</v>
      </c>
      <c r="H119" s="26">
        <v>0</v>
      </c>
    </row>
    <row r="120" spans="2:8" x14ac:dyDescent="0.25">
      <c r="B120" s="12">
        <v>6</v>
      </c>
      <c r="C120" s="13" t="s">
        <v>234</v>
      </c>
      <c r="D120" s="14" t="s">
        <v>235</v>
      </c>
      <c r="E120" s="26">
        <v>0</v>
      </c>
      <c r="F120" s="26">
        <v>0</v>
      </c>
      <c r="G120" s="34">
        <v>0</v>
      </c>
      <c r="H120" s="26">
        <v>0</v>
      </c>
    </row>
    <row r="121" spans="2:8" x14ac:dyDescent="0.25">
      <c r="B121" s="12">
        <v>6</v>
      </c>
      <c r="C121" s="13" t="s">
        <v>236</v>
      </c>
      <c r="D121" s="14" t="s">
        <v>237</v>
      </c>
      <c r="E121" s="26">
        <v>0</v>
      </c>
      <c r="F121" s="26">
        <v>0</v>
      </c>
      <c r="G121" s="34">
        <v>0</v>
      </c>
      <c r="H121" s="26">
        <v>0</v>
      </c>
    </row>
    <row r="122" spans="2:8" x14ac:dyDescent="0.25">
      <c r="B122" s="12">
        <v>6</v>
      </c>
      <c r="C122" s="13" t="s">
        <v>238</v>
      </c>
      <c r="D122" s="14" t="s">
        <v>239</v>
      </c>
      <c r="E122" s="26">
        <v>194.01</v>
      </c>
      <c r="F122" s="26">
        <v>0</v>
      </c>
      <c r="G122" s="34">
        <v>13.95</v>
      </c>
      <c r="H122" s="26">
        <v>0</v>
      </c>
    </row>
    <row r="123" spans="2:8" x14ac:dyDescent="0.25">
      <c r="B123" s="12">
        <v>6</v>
      </c>
      <c r="C123" s="13" t="s">
        <v>240</v>
      </c>
      <c r="D123" s="14" t="s">
        <v>241</v>
      </c>
      <c r="E123" s="26">
        <v>70.7</v>
      </c>
      <c r="F123" s="26">
        <v>0</v>
      </c>
      <c r="G123" s="34">
        <v>0</v>
      </c>
      <c r="H123" s="26">
        <v>0</v>
      </c>
    </row>
    <row r="124" spans="2:8" x14ac:dyDescent="0.25">
      <c r="B124" s="12">
        <v>6</v>
      </c>
      <c r="C124" s="13" t="s">
        <v>242</v>
      </c>
      <c r="D124" s="14" t="s">
        <v>243</v>
      </c>
      <c r="E124" s="26">
        <v>0</v>
      </c>
      <c r="F124" s="26">
        <v>0</v>
      </c>
      <c r="G124" s="34">
        <v>7.75</v>
      </c>
      <c r="H124" s="26">
        <v>0</v>
      </c>
    </row>
    <row r="125" spans="2:8" x14ac:dyDescent="0.25">
      <c r="B125" s="12">
        <v>6</v>
      </c>
      <c r="C125" s="13" t="s">
        <v>244</v>
      </c>
      <c r="D125" s="14" t="s">
        <v>245</v>
      </c>
      <c r="E125" s="26">
        <v>80.28</v>
      </c>
      <c r="F125" s="26">
        <v>0</v>
      </c>
      <c r="G125" s="34">
        <v>12.4</v>
      </c>
      <c r="H125" s="26">
        <v>0</v>
      </c>
    </row>
    <row r="126" spans="2:8" x14ac:dyDescent="0.25">
      <c r="B126" s="12">
        <v>6</v>
      </c>
      <c r="C126" s="13" t="s">
        <v>246</v>
      </c>
      <c r="D126" s="14" t="s">
        <v>247</v>
      </c>
      <c r="E126" s="26">
        <v>0</v>
      </c>
      <c r="F126" s="26">
        <v>0</v>
      </c>
      <c r="G126" s="34">
        <v>0</v>
      </c>
      <c r="H126" s="26">
        <v>0</v>
      </c>
    </row>
    <row r="127" spans="2:8" x14ac:dyDescent="0.25">
      <c r="B127" s="12">
        <v>6</v>
      </c>
      <c r="C127" s="13" t="s">
        <v>248</v>
      </c>
      <c r="D127" s="14" t="s">
        <v>249</v>
      </c>
      <c r="E127" s="26">
        <v>0</v>
      </c>
      <c r="F127" s="26">
        <v>0</v>
      </c>
      <c r="G127" s="34">
        <v>0</v>
      </c>
      <c r="H127" s="26">
        <v>0</v>
      </c>
    </row>
    <row r="128" spans="2:8" x14ac:dyDescent="0.25">
      <c r="B128" s="12">
        <v>6</v>
      </c>
      <c r="C128" s="13" t="s">
        <v>250</v>
      </c>
      <c r="D128" s="14" t="s">
        <v>251</v>
      </c>
      <c r="E128" s="26">
        <v>1476.75</v>
      </c>
      <c r="F128" s="26">
        <v>1476.75</v>
      </c>
      <c r="G128" s="34"/>
      <c r="H128" s="26"/>
    </row>
    <row r="129" spans="2:9" x14ac:dyDescent="0.25">
      <c r="B129" s="12">
        <v>6</v>
      </c>
      <c r="C129" s="13" t="s">
        <v>252</v>
      </c>
      <c r="D129" s="14" t="s">
        <v>253</v>
      </c>
      <c r="E129" s="26">
        <v>0</v>
      </c>
      <c r="F129" s="26">
        <v>0</v>
      </c>
      <c r="G129" s="34">
        <v>0</v>
      </c>
      <c r="H129" s="26">
        <v>0</v>
      </c>
    </row>
    <row r="130" spans="2:9" x14ac:dyDescent="0.25">
      <c r="B130" s="12">
        <v>6</v>
      </c>
      <c r="C130" s="13" t="s">
        <v>254</v>
      </c>
      <c r="D130" s="14" t="s">
        <v>255</v>
      </c>
      <c r="E130" s="26">
        <v>0</v>
      </c>
      <c r="F130" s="26">
        <v>0</v>
      </c>
      <c r="G130" s="34">
        <v>0</v>
      </c>
      <c r="H130" s="26">
        <v>0</v>
      </c>
    </row>
    <row r="131" spans="2:9" x14ac:dyDescent="0.25">
      <c r="B131" s="12">
        <v>6</v>
      </c>
      <c r="C131" s="13" t="s">
        <v>256</v>
      </c>
      <c r="D131" s="14" t="s">
        <v>257</v>
      </c>
      <c r="E131" s="26">
        <v>0</v>
      </c>
      <c r="F131" s="26">
        <v>0</v>
      </c>
      <c r="G131" s="34">
        <v>0</v>
      </c>
      <c r="H131" s="26">
        <v>0</v>
      </c>
    </row>
    <row r="132" spans="2:9" x14ac:dyDescent="0.25">
      <c r="B132" s="12">
        <v>6</v>
      </c>
      <c r="C132" s="13" t="s">
        <v>258</v>
      </c>
      <c r="D132" s="14" t="s">
        <v>259</v>
      </c>
      <c r="E132" s="26">
        <v>233.3</v>
      </c>
      <c r="F132" s="26">
        <v>0</v>
      </c>
      <c r="G132" s="34">
        <v>0</v>
      </c>
      <c r="H132" s="26">
        <v>0</v>
      </c>
    </row>
    <row r="133" spans="2:9" x14ac:dyDescent="0.25">
      <c r="B133" s="12">
        <v>6</v>
      </c>
      <c r="C133" s="13" t="s">
        <v>260</v>
      </c>
      <c r="D133" s="14" t="s">
        <v>261</v>
      </c>
      <c r="E133" s="26">
        <v>0</v>
      </c>
      <c r="F133" s="26">
        <v>0</v>
      </c>
      <c r="G133" s="34">
        <v>0</v>
      </c>
      <c r="H133" s="26">
        <v>0</v>
      </c>
      <c r="I133" s="18"/>
    </row>
    <row r="134" spans="2:9" x14ac:dyDescent="0.25">
      <c r="B134" s="12">
        <v>6</v>
      </c>
      <c r="C134" s="13" t="s">
        <v>262</v>
      </c>
      <c r="D134" s="14" t="s">
        <v>263</v>
      </c>
      <c r="E134" s="26">
        <v>70.7</v>
      </c>
      <c r="F134" s="26">
        <v>0</v>
      </c>
      <c r="G134" s="34">
        <v>0</v>
      </c>
      <c r="H134" s="26">
        <v>0</v>
      </c>
    </row>
    <row r="135" spans="2:9" x14ac:dyDescent="0.25">
      <c r="B135" s="12">
        <v>6</v>
      </c>
      <c r="C135" s="13" t="s">
        <v>264</v>
      </c>
      <c r="D135" s="14" t="s">
        <v>265</v>
      </c>
      <c r="E135" s="26">
        <v>0</v>
      </c>
      <c r="F135" s="26">
        <v>0</v>
      </c>
      <c r="G135" s="34">
        <v>0</v>
      </c>
      <c r="H135" s="26">
        <v>0</v>
      </c>
    </row>
    <row r="136" spans="2:9" x14ac:dyDescent="0.25">
      <c r="B136" s="12">
        <v>6</v>
      </c>
      <c r="C136" s="13" t="s">
        <v>266</v>
      </c>
      <c r="D136" s="14" t="s">
        <v>267</v>
      </c>
      <c r="E136" s="26">
        <v>0</v>
      </c>
      <c r="F136" s="26">
        <v>0</v>
      </c>
      <c r="G136" s="34">
        <v>0</v>
      </c>
      <c r="H136" s="26">
        <v>0</v>
      </c>
    </row>
    <row r="137" spans="2:9" x14ac:dyDescent="0.25">
      <c r="B137" s="12">
        <v>6</v>
      </c>
      <c r="C137" s="13" t="s">
        <v>268</v>
      </c>
      <c r="D137" s="14" t="s">
        <v>269</v>
      </c>
      <c r="E137" s="26">
        <v>0</v>
      </c>
      <c r="F137" s="26">
        <v>0</v>
      </c>
      <c r="G137" s="34">
        <v>4.6500000000000004</v>
      </c>
      <c r="H137" s="26">
        <v>0</v>
      </c>
    </row>
    <row r="138" spans="2:9" x14ac:dyDescent="0.25">
      <c r="B138" s="12">
        <v>6</v>
      </c>
      <c r="C138" s="13" t="s">
        <v>270</v>
      </c>
      <c r="D138" s="14" t="s">
        <v>271</v>
      </c>
      <c r="E138" s="26">
        <v>70.7</v>
      </c>
      <c r="F138" s="26">
        <v>70.7</v>
      </c>
      <c r="G138" s="34">
        <v>0</v>
      </c>
      <c r="H138" s="26">
        <v>0</v>
      </c>
    </row>
    <row r="139" spans="2:9" x14ac:dyDescent="0.25">
      <c r="B139" s="12">
        <v>6</v>
      </c>
      <c r="C139" s="13" t="s">
        <v>272</v>
      </c>
      <c r="D139" s="14" t="s">
        <v>273</v>
      </c>
      <c r="E139" s="26">
        <v>0</v>
      </c>
      <c r="F139" s="26">
        <v>0</v>
      </c>
      <c r="G139" s="34">
        <v>0</v>
      </c>
      <c r="H139" s="26">
        <v>0</v>
      </c>
    </row>
    <row r="140" spans="2:9" x14ac:dyDescent="0.25">
      <c r="B140" s="12">
        <v>6</v>
      </c>
      <c r="C140" s="13" t="s">
        <v>274</v>
      </c>
      <c r="D140" s="14" t="s">
        <v>275</v>
      </c>
      <c r="E140" s="26">
        <v>107.04</v>
      </c>
      <c r="F140" s="26">
        <v>0</v>
      </c>
      <c r="G140" s="34">
        <v>0</v>
      </c>
      <c r="H140" s="26">
        <v>0</v>
      </c>
    </row>
    <row r="141" spans="2:9" x14ac:dyDescent="0.25">
      <c r="B141" s="12">
        <v>6</v>
      </c>
      <c r="C141" s="13" t="s">
        <v>276</v>
      </c>
      <c r="D141" s="14" t="s">
        <v>277</v>
      </c>
      <c r="E141" s="26">
        <v>0</v>
      </c>
      <c r="F141" s="26">
        <v>0</v>
      </c>
      <c r="G141" s="34">
        <v>0</v>
      </c>
      <c r="H141" s="26">
        <v>0</v>
      </c>
    </row>
    <row r="142" spans="2:9" x14ac:dyDescent="0.25">
      <c r="B142" s="12">
        <v>6</v>
      </c>
      <c r="C142" s="13" t="s">
        <v>278</v>
      </c>
      <c r="D142" s="14" t="s">
        <v>279</v>
      </c>
      <c r="E142" s="26">
        <v>0</v>
      </c>
      <c r="F142" s="26">
        <v>0</v>
      </c>
      <c r="G142" s="34">
        <v>0</v>
      </c>
      <c r="H142" s="26">
        <v>0</v>
      </c>
    </row>
    <row r="143" spans="2:9" x14ac:dyDescent="0.25">
      <c r="B143" s="12">
        <v>6</v>
      </c>
      <c r="C143" s="13" t="s">
        <v>280</v>
      </c>
      <c r="D143" s="14" t="s">
        <v>281</v>
      </c>
      <c r="E143" s="26">
        <v>0</v>
      </c>
      <c r="F143" s="26">
        <v>0</v>
      </c>
      <c r="G143" s="34">
        <v>0</v>
      </c>
      <c r="H143" s="26">
        <v>0</v>
      </c>
    </row>
    <row r="144" spans="2:9" x14ac:dyDescent="0.25">
      <c r="B144" s="12">
        <v>6</v>
      </c>
      <c r="C144" s="13" t="s">
        <v>282</v>
      </c>
      <c r="D144" s="14" t="s">
        <v>283</v>
      </c>
      <c r="E144" s="26">
        <v>336.98</v>
      </c>
      <c r="F144" s="26">
        <v>0</v>
      </c>
      <c r="G144" s="34">
        <v>0</v>
      </c>
      <c r="H144" s="26">
        <v>0</v>
      </c>
    </row>
    <row r="145" spans="2:8" x14ac:dyDescent="0.25">
      <c r="B145" s="12">
        <v>6</v>
      </c>
      <c r="C145" s="13" t="s">
        <v>284</v>
      </c>
      <c r="D145" s="14" t="s">
        <v>285</v>
      </c>
      <c r="E145" s="26">
        <v>0</v>
      </c>
      <c r="F145" s="26">
        <v>0</v>
      </c>
      <c r="G145" s="34">
        <v>0</v>
      </c>
      <c r="H145" s="26">
        <v>0</v>
      </c>
    </row>
    <row r="146" spans="2:8" x14ac:dyDescent="0.25">
      <c r="B146" s="12">
        <v>6</v>
      </c>
      <c r="C146" s="13" t="s">
        <v>286</v>
      </c>
      <c r="D146" s="14" t="s">
        <v>287</v>
      </c>
      <c r="E146" s="26">
        <v>0</v>
      </c>
      <c r="F146" s="26">
        <v>0</v>
      </c>
      <c r="G146" s="34">
        <v>4.6500000000000004</v>
      </c>
      <c r="H146" s="26">
        <v>0</v>
      </c>
    </row>
    <row r="147" spans="2:8" x14ac:dyDescent="0.25">
      <c r="B147" s="12">
        <v>6</v>
      </c>
      <c r="C147" s="13" t="s">
        <v>288</v>
      </c>
      <c r="D147" s="14" t="s">
        <v>289</v>
      </c>
      <c r="E147" s="26">
        <v>0</v>
      </c>
      <c r="F147" s="26">
        <v>0</v>
      </c>
      <c r="G147" s="34">
        <v>0</v>
      </c>
      <c r="H147" s="26">
        <v>0</v>
      </c>
    </row>
    <row r="148" spans="2:8" x14ac:dyDescent="0.25">
      <c r="B148" s="12">
        <v>6</v>
      </c>
      <c r="C148" s="13" t="s">
        <v>290</v>
      </c>
      <c r="D148" s="14" t="s">
        <v>291</v>
      </c>
      <c r="E148" s="26">
        <v>214.08</v>
      </c>
      <c r="F148" s="26">
        <v>0</v>
      </c>
      <c r="G148" s="34">
        <v>0</v>
      </c>
      <c r="H148" s="26">
        <v>0</v>
      </c>
    </row>
    <row r="149" spans="2:8" x14ac:dyDescent="0.25">
      <c r="B149" s="12">
        <v>6</v>
      </c>
      <c r="C149" s="13" t="s">
        <v>292</v>
      </c>
      <c r="D149" s="14" t="s">
        <v>293</v>
      </c>
      <c r="E149" s="26">
        <v>0</v>
      </c>
      <c r="F149" s="26">
        <v>0</v>
      </c>
      <c r="G149" s="34">
        <v>0</v>
      </c>
      <c r="H149" s="26">
        <v>0</v>
      </c>
    </row>
    <row r="150" spans="2:8" x14ac:dyDescent="0.25">
      <c r="B150" s="12">
        <v>6</v>
      </c>
      <c r="C150" s="13" t="s">
        <v>294</v>
      </c>
      <c r="D150" s="14" t="s">
        <v>295</v>
      </c>
      <c r="E150" s="26">
        <v>70.7</v>
      </c>
      <c r="F150" s="26">
        <v>0</v>
      </c>
      <c r="G150" s="34">
        <v>0</v>
      </c>
      <c r="H150" s="26">
        <v>0</v>
      </c>
    </row>
    <row r="151" spans="2:8" x14ac:dyDescent="0.25">
      <c r="B151" s="12">
        <v>6</v>
      </c>
      <c r="C151" s="13" t="s">
        <v>296</v>
      </c>
      <c r="D151" s="14" t="s">
        <v>297</v>
      </c>
      <c r="E151" s="26">
        <v>227.46</v>
      </c>
      <c r="F151" s="26">
        <v>0</v>
      </c>
      <c r="G151" s="34">
        <v>0</v>
      </c>
      <c r="H151" s="26">
        <v>0</v>
      </c>
    </row>
    <row r="152" spans="2:8" x14ac:dyDescent="0.25">
      <c r="B152" s="12">
        <v>6</v>
      </c>
      <c r="C152" s="13" t="s">
        <v>298</v>
      </c>
      <c r="D152" s="14" t="s">
        <v>299</v>
      </c>
      <c r="E152" s="26">
        <v>0</v>
      </c>
      <c r="F152" s="26">
        <v>0</v>
      </c>
      <c r="G152" s="34">
        <v>0</v>
      </c>
      <c r="H152" s="26">
        <v>0</v>
      </c>
    </row>
    <row r="153" spans="2:8" x14ac:dyDescent="0.25">
      <c r="B153" s="12">
        <v>6</v>
      </c>
      <c r="C153" s="13" t="s">
        <v>300</v>
      </c>
      <c r="D153" s="14" t="s">
        <v>301</v>
      </c>
      <c r="E153" s="26">
        <v>0</v>
      </c>
      <c r="F153" s="26">
        <v>0</v>
      </c>
      <c r="G153" s="34">
        <v>0</v>
      </c>
      <c r="H153" s="26">
        <v>0</v>
      </c>
    </row>
    <row r="154" spans="2:8" x14ac:dyDescent="0.25">
      <c r="B154" s="12">
        <v>6</v>
      </c>
      <c r="C154" s="13" t="s">
        <v>302</v>
      </c>
      <c r="D154" s="14" t="s">
        <v>303</v>
      </c>
      <c r="E154" s="26">
        <v>0</v>
      </c>
      <c r="F154" s="26">
        <v>0</v>
      </c>
      <c r="G154" s="34">
        <v>0</v>
      </c>
      <c r="H154" s="26">
        <v>0</v>
      </c>
    </row>
    <row r="155" spans="2:8" x14ac:dyDescent="0.25">
      <c r="B155" s="12">
        <v>6</v>
      </c>
      <c r="C155" s="13" t="s">
        <v>304</v>
      </c>
      <c r="D155" s="14" t="s">
        <v>305</v>
      </c>
      <c r="E155" s="26">
        <v>0</v>
      </c>
      <c r="F155" s="26">
        <v>0</v>
      </c>
      <c r="G155" s="34">
        <v>0</v>
      </c>
      <c r="H155" s="26">
        <v>0</v>
      </c>
    </row>
    <row r="156" spans="2:8" x14ac:dyDescent="0.25">
      <c r="B156" s="12">
        <v>6</v>
      </c>
      <c r="C156" s="13" t="s">
        <v>306</v>
      </c>
      <c r="D156" s="14" t="s">
        <v>307</v>
      </c>
      <c r="E156" s="26">
        <v>0</v>
      </c>
      <c r="F156" s="26">
        <v>0</v>
      </c>
      <c r="G156" s="34">
        <v>0</v>
      </c>
      <c r="H156" s="26">
        <v>0</v>
      </c>
    </row>
    <row r="157" spans="2:8" x14ac:dyDescent="0.25">
      <c r="B157" s="12">
        <v>6</v>
      </c>
      <c r="C157" s="13" t="s">
        <v>308</v>
      </c>
      <c r="D157" s="14" t="s">
        <v>309</v>
      </c>
      <c r="E157" s="26">
        <v>0</v>
      </c>
      <c r="F157" s="26">
        <v>0</v>
      </c>
      <c r="G157" s="34">
        <v>0</v>
      </c>
      <c r="H157" s="26">
        <v>0</v>
      </c>
    </row>
    <row r="158" spans="2:8" x14ac:dyDescent="0.25">
      <c r="B158" s="12">
        <v>6</v>
      </c>
      <c r="C158" s="13" t="s">
        <v>310</v>
      </c>
      <c r="D158" s="14" t="s">
        <v>311</v>
      </c>
      <c r="E158" s="26">
        <v>0</v>
      </c>
      <c r="F158" s="26">
        <v>0</v>
      </c>
      <c r="G158" s="34">
        <v>0</v>
      </c>
      <c r="H158" s="26">
        <v>0</v>
      </c>
    </row>
    <row r="159" spans="2:8" x14ac:dyDescent="0.25">
      <c r="B159" s="12">
        <v>6</v>
      </c>
      <c r="C159" s="13" t="s">
        <v>312</v>
      </c>
      <c r="D159" s="14" t="s">
        <v>313</v>
      </c>
      <c r="E159" s="26">
        <v>70.7</v>
      </c>
      <c r="F159" s="26">
        <v>0</v>
      </c>
      <c r="G159" s="34">
        <v>0</v>
      </c>
      <c r="H159" s="26">
        <v>0</v>
      </c>
    </row>
    <row r="160" spans="2:8" x14ac:dyDescent="0.25">
      <c r="B160" s="12">
        <v>6</v>
      </c>
      <c r="C160" s="13" t="s">
        <v>314</v>
      </c>
      <c r="D160" s="14" t="s">
        <v>315</v>
      </c>
      <c r="E160" s="26">
        <v>0</v>
      </c>
      <c r="F160" s="26">
        <v>0</v>
      </c>
      <c r="G160" s="34">
        <v>0</v>
      </c>
      <c r="H160" s="26">
        <v>0</v>
      </c>
    </row>
    <row r="161" spans="2:9" x14ac:dyDescent="0.25">
      <c r="B161" s="12">
        <v>6</v>
      </c>
      <c r="C161" s="13" t="s">
        <v>316</v>
      </c>
      <c r="D161" s="14" t="s">
        <v>317</v>
      </c>
      <c r="E161" s="26">
        <v>70.7</v>
      </c>
      <c r="F161" s="26">
        <v>0</v>
      </c>
      <c r="G161" s="34">
        <v>0</v>
      </c>
      <c r="H161" s="26">
        <v>0</v>
      </c>
    </row>
    <row r="162" spans="2:9" x14ac:dyDescent="0.25">
      <c r="B162" s="12">
        <v>6</v>
      </c>
      <c r="C162" s="13" t="s">
        <v>318</v>
      </c>
      <c r="D162" s="14" t="s">
        <v>319</v>
      </c>
      <c r="E162" s="26">
        <v>0</v>
      </c>
      <c r="F162" s="26">
        <v>0</v>
      </c>
      <c r="G162" s="34">
        <v>0</v>
      </c>
      <c r="H162" s="26">
        <v>0</v>
      </c>
    </row>
    <row r="163" spans="2:9" x14ac:dyDescent="0.25">
      <c r="B163" s="12">
        <v>6</v>
      </c>
      <c r="C163" s="13" t="s">
        <v>320</v>
      </c>
      <c r="D163" s="14" t="s">
        <v>321</v>
      </c>
      <c r="E163" s="26">
        <v>0</v>
      </c>
      <c r="F163" s="26">
        <v>0</v>
      </c>
      <c r="G163" s="34">
        <v>0</v>
      </c>
      <c r="H163" s="26">
        <v>0</v>
      </c>
    </row>
    <row r="164" spans="2:9" x14ac:dyDescent="0.25">
      <c r="B164" s="12">
        <v>6</v>
      </c>
      <c r="C164" s="13" t="s">
        <v>322</v>
      </c>
      <c r="D164" s="14" t="s">
        <v>323</v>
      </c>
      <c r="E164" s="26">
        <v>0</v>
      </c>
      <c r="F164" s="26">
        <v>0</v>
      </c>
      <c r="G164" s="34">
        <v>0</v>
      </c>
      <c r="H164" s="26">
        <v>0</v>
      </c>
    </row>
    <row r="165" spans="2:9" x14ac:dyDescent="0.25">
      <c r="B165" s="12">
        <v>6</v>
      </c>
      <c r="C165" s="13" t="s">
        <v>324</v>
      </c>
      <c r="D165" s="14" t="s">
        <v>325</v>
      </c>
      <c r="E165" s="26">
        <v>0</v>
      </c>
      <c r="F165" s="26">
        <v>0</v>
      </c>
      <c r="G165" s="34">
        <v>0</v>
      </c>
      <c r="H165" s="26">
        <v>0</v>
      </c>
    </row>
    <row r="166" spans="2:9" x14ac:dyDescent="0.25">
      <c r="B166" s="12">
        <v>6</v>
      </c>
      <c r="C166" s="13" t="s">
        <v>326</v>
      </c>
      <c r="D166" s="14" t="s">
        <v>327</v>
      </c>
      <c r="E166" s="26">
        <v>70.7</v>
      </c>
      <c r="F166" s="26">
        <v>70.7</v>
      </c>
      <c r="G166" s="34">
        <v>4.6500000000000004</v>
      </c>
      <c r="H166" s="26">
        <v>4.6500000000000004</v>
      </c>
    </row>
    <row r="167" spans="2:9" x14ac:dyDescent="0.25">
      <c r="B167" s="12">
        <v>6</v>
      </c>
      <c r="C167" s="13" t="s">
        <v>328</v>
      </c>
      <c r="D167" s="14" t="s">
        <v>329</v>
      </c>
      <c r="E167" s="26">
        <v>0</v>
      </c>
      <c r="F167" s="26">
        <v>0</v>
      </c>
      <c r="G167" s="34">
        <v>0</v>
      </c>
      <c r="H167" s="26">
        <v>0</v>
      </c>
    </row>
    <row r="168" spans="2:9" x14ac:dyDescent="0.25">
      <c r="B168" s="12">
        <v>6</v>
      </c>
      <c r="C168" s="13" t="s">
        <v>330</v>
      </c>
      <c r="D168" s="14" t="s">
        <v>331</v>
      </c>
      <c r="E168" s="26">
        <v>0</v>
      </c>
      <c r="F168" s="26">
        <v>0</v>
      </c>
      <c r="G168" s="34">
        <v>0</v>
      </c>
      <c r="H168" s="26">
        <v>0</v>
      </c>
      <c r="I168" s="18"/>
    </row>
    <row r="169" spans="2:9" x14ac:dyDescent="0.25">
      <c r="B169" s="12">
        <v>6</v>
      </c>
      <c r="C169" s="13" t="s">
        <v>332</v>
      </c>
      <c r="D169" s="14" t="s">
        <v>333</v>
      </c>
      <c r="E169" s="26">
        <v>0</v>
      </c>
      <c r="F169" s="26">
        <v>0</v>
      </c>
      <c r="G169" s="34">
        <v>0</v>
      </c>
      <c r="H169" s="26">
        <v>0</v>
      </c>
    </row>
    <row r="170" spans="2:9" x14ac:dyDescent="0.25">
      <c r="B170" s="12">
        <v>6</v>
      </c>
      <c r="C170" s="13" t="s">
        <v>334</v>
      </c>
      <c r="D170" s="14" t="s">
        <v>335</v>
      </c>
      <c r="E170" s="26">
        <v>0</v>
      </c>
      <c r="F170" s="26">
        <v>0</v>
      </c>
      <c r="G170" s="34">
        <v>0</v>
      </c>
      <c r="H170" s="26">
        <v>0</v>
      </c>
    </row>
    <row r="171" spans="2:9" x14ac:dyDescent="0.25">
      <c r="B171" s="12">
        <v>6</v>
      </c>
      <c r="C171" s="13" t="s">
        <v>336</v>
      </c>
      <c r="D171" s="14" t="s">
        <v>337</v>
      </c>
      <c r="E171" s="26">
        <v>0</v>
      </c>
      <c r="F171" s="26">
        <v>0</v>
      </c>
      <c r="G171" s="34">
        <v>0</v>
      </c>
      <c r="H171" s="26">
        <v>0</v>
      </c>
    </row>
    <row r="172" spans="2:9" x14ac:dyDescent="0.25">
      <c r="B172" s="12">
        <v>6</v>
      </c>
      <c r="C172" s="13" t="s">
        <v>338</v>
      </c>
      <c r="D172" s="14" t="s">
        <v>339</v>
      </c>
      <c r="E172" s="26">
        <v>133.80000000000001</v>
      </c>
      <c r="F172" s="26">
        <v>0</v>
      </c>
      <c r="G172" s="34">
        <v>0</v>
      </c>
      <c r="H172" s="26">
        <v>0</v>
      </c>
    </row>
    <row r="173" spans="2:9" x14ac:dyDescent="0.25">
      <c r="B173" s="12">
        <v>6</v>
      </c>
      <c r="C173" s="13" t="s">
        <v>340</v>
      </c>
      <c r="D173" s="14" t="s">
        <v>341</v>
      </c>
      <c r="E173" s="26">
        <v>0</v>
      </c>
      <c r="F173" s="26">
        <v>0</v>
      </c>
      <c r="G173" s="34">
        <v>0</v>
      </c>
      <c r="H173" s="26">
        <v>0</v>
      </c>
    </row>
    <row r="174" spans="2:9" x14ac:dyDescent="0.25">
      <c r="B174" s="12">
        <v>6</v>
      </c>
      <c r="C174" s="13" t="s">
        <v>342</v>
      </c>
      <c r="D174" s="14" t="s">
        <v>343</v>
      </c>
      <c r="E174" s="26">
        <v>0</v>
      </c>
      <c r="F174" s="26">
        <v>0</v>
      </c>
      <c r="G174" s="34">
        <v>0</v>
      </c>
      <c r="H174" s="26">
        <v>0</v>
      </c>
    </row>
    <row r="175" spans="2:9" x14ac:dyDescent="0.25">
      <c r="B175" s="12">
        <v>6</v>
      </c>
      <c r="C175" s="13" t="s">
        <v>344</v>
      </c>
      <c r="D175" s="14" t="s">
        <v>345</v>
      </c>
      <c r="E175" s="26">
        <v>133.80000000000001</v>
      </c>
      <c r="F175" s="26">
        <v>0</v>
      </c>
      <c r="G175" s="34">
        <v>0</v>
      </c>
      <c r="H175" s="26">
        <v>0</v>
      </c>
    </row>
    <row r="176" spans="2:9" x14ac:dyDescent="0.25">
      <c r="B176" s="12">
        <v>6</v>
      </c>
      <c r="C176" s="13" t="s">
        <v>346</v>
      </c>
      <c r="D176" s="14" t="s">
        <v>347</v>
      </c>
      <c r="E176" s="26">
        <v>70.7</v>
      </c>
      <c r="F176" s="26">
        <v>0</v>
      </c>
      <c r="G176" s="34">
        <v>0</v>
      </c>
      <c r="H176" s="26">
        <v>0</v>
      </c>
      <c r="I176" s="18"/>
    </row>
    <row r="177" spans="2:8" x14ac:dyDescent="0.25">
      <c r="B177" s="12">
        <v>6</v>
      </c>
      <c r="C177" s="13" t="s">
        <v>348</v>
      </c>
      <c r="D177" s="14" t="s">
        <v>349</v>
      </c>
      <c r="E177" s="26">
        <v>0</v>
      </c>
      <c r="F177" s="26">
        <v>0</v>
      </c>
      <c r="G177" s="34">
        <v>1.55</v>
      </c>
      <c r="H177" s="26">
        <v>1.55</v>
      </c>
    </row>
    <row r="178" spans="2:8" x14ac:dyDescent="0.25">
      <c r="B178" s="12">
        <v>6</v>
      </c>
      <c r="C178" s="13" t="s">
        <v>350</v>
      </c>
      <c r="D178" s="14" t="s">
        <v>351</v>
      </c>
      <c r="E178" s="26">
        <v>0</v>
      </c>
      <c r="F178" s="26">
        <v>0</v>
      </c>
      <c r="G178" s="34">
        <v>0</v>
      </c>
      <c r="H178" s="26">
        <v>0</v>
      </c>
    </row>
    <row r="179" spans="2:8" x14ac:dyDescent="0.25">
      <c r="B179" s="12">
        <v>6</v>
      </c>
      <c r="C179" s="13" t="s">
        <v>352</v>
      </c>
      <c r="D179" s="14" t="s">
        <v>353</v>
      </c>
      <c r="E179" s="26">
        <v>70.7</v>
      </c>
      <c r="F179" s="26">
        <v>0</v>
      </c>
      <c r="G179" s="34">
        <v>0</v>
      </c>
      <c r="H179" s="26">
        <v>0</v>
      </c>
    </row>
    <row r="180" spans="2:8" x14ac:dyDescent="0.25">
      <c r="B180" s="12">
        <v>6</v>
      </c>
      <c r="C180" s="13" t="s">
        <v>354</v>
      </c>
      <c r="D180" s="14" t="s">
        <v>355</v>
      </c>
      <c r="E180" s="26">
        <v>0</v>
      </c>
      <c r="F180" s="26">
        <v>0</v>
      </c>
      <c r="G180" s="34">
        <v>0</v>
      </c>
      <c r="H180" s="26">
        <v>0</v>
      </c>
    </row>
    <row r="181" spans="2:8" x14ac:dyDescent="0.25">
      <c r="B181" s="12">
        <v>6</v>
      </c>
      <c r="C181" s="13" t="s">
        <v>356</v>
      </c>
      <c r="D181" s="14" t="s">
        <v>357</v>
      </c>
      <c r="E181" s="26">
        <v>0</v>
      </c>
      <c r="F181" s="26">
        <v>0</v>
      </c>
      <c r="G181" s="34">
        <v>0</v>
      </c>
      <c r="H181" s="26">
        <v>0</v>
      </c>
    </row>
    <row r="182" spans="2:8" x14ac:dyDescent="0.25">
      <c r="B182" s="12">
        <v>6</v>
      </c>
      <c r="C182" s="13" t="s">
        <v>358</v>
      </c>
      <c r="D182" s="14" t="s">
        <v>359</v>
      </c>
      <c r="E182" s="26">
        <v>0</v>
      </c>
      <c r="F182" s="26">
        <v>0</v>
      </c>
      <c r="G182" s="34">
        <v>0</v>
      </c>
      <c r="H182" s="26">
        <v>0</v>
      </c>
    </row>
    <row r="183" spans="2:8" x14ac:dyDescent="0.25">
      <c r="B183" s="12">
        <v>6</v>
      </c>
      <c r="C183" s="13" t="s">
        <v>360</v>
      </c>
      <c r="D183" s="14" t="s">
        <v>361</v>
      </c>
      <c r="E183" s="26">
        <v>0</v>
      </c>
      <c r="F183" s="26">
        <v>0</v>
      </c>
      <c r="G183" s="34">
        <v>0</v>
      </c>
      <c r="H183" s="26">
        <v>0</v>
      </c>
    </row>
    <row r="184" spans="2:8" x14ac:dyDescent="0.25">
      <c r="B184" s="12">
        <v>6</v>
      </c>
      <c r="C184" s="13" t="s">
        <v>362</v>
      </c>
      <c r="D184" s="14" t="s">
        <v>363</v>
      </c>
      <c r="E184" s="26">
        <v>93.66</v>
      </c>
      <c r="F184" s="26">
        <v>0</v>
      </c>
      <c r="G184" s="34">
        <v>0</v>
      </c>
      <c r="H184" s="26">
        <v>0</v>
      </c>
    </row>
    <row r="185" spans="2:8" x14ac:dyDescent="0.25">
      <c r="B185" s="12">
        <v>6</v>
      </c>
      <c r="C185" s="13" t="s">
        <v>364</v>
      </c>
      <c r="D185" s="14" t="s">
        <v>365</v>
      </c>
      <c r="E185" s="26">
        <v>0</v>
      </c>
      <c r="F185" s="26">
        <v>0</v>
      </c>
      <c r="G185" s="34">
        <v>3.1</v>
      </c>
      <c r="H185" s="26">
        <v>3.1</v>
      </c>
    </row>
    <row r="186" spans="2:8" x14ac:dyDescent="0.25">
      <c r="B186" s="12">
        <v>6</v>
      </c>
      <c r="C186" s="13" t="s">
        <v>366</v>
      </c>
      <c r="D186" s="14" t="s">
        <v>367</v>
      </c>
      <c r="E186" s="26">
        <v>0</v>
      </c>
      <c r="F186" s="26">
        <v>0</v>
      </c>
      <c r="G186" s="34">
        <v>0</v>
      </c>
      <c r="H186" s="26">
        <v>0</v>
      </c>
    </row>
    <row r="187" spans="2:8" x14ac:dyDescent="0.25">
      <c r="B187" s="12">
        <v>6</v>
      </c>
      <c r="C187" s="13" t="s">
        <v>368</v>
      </c>
      <c r="D187" s="14" t="s">
        <v>369</v>
      </c>
      <c r="E187" s="26">
        <v>0</v>
      </c>
      <c r="F187" s="26">
        <v>0</v>
      </c>
      <c r="G187" s="34">
        <v>0</v>
      </c>
      <c r="H187" s="26">
        <v>0</v>
      </c>
    </row>
    <row r="188" spans="2:8" x14ac:dyDescent="0.25">
      <c r="B188" s="12">
        <v>6</v>
      </c>
      <c r="C188" s="13" t="s">
        <v>370</v>
      </c>
      <c r="D188" s="14" t="s">
        <v>371</v>
      </c>
      <c r="E188" s="26">
        <v>86.97</v>
      </c>
      <c r="F188" s="26">
        <v>0</v>
      </c>
      <c r="G188" s="34">
        <v>20.149999999999999</v>
      </c>
      <c r="H188" s="26">
        <v>0</v>
      </c>
    </row>
    <row r="189" spans="2:8" x14ac:dyDescent="0.25">
      <c r="B189" s="12">
        <v>6</v>
      </c>
      <c r="C189" s="13" t="s">
        <v>372</v>
      </c>
      <c r="D189" s="14" t="s">
        <v>373</v>
      </c>
      <c r="E189" s="26">
        <v>0</v>
      </c>
      <c r="F189" s="26">
        <v>0</v>
      </c>
      <c r="G189" s="34">
        <v>0</v>
      </c>
      <c r="H189" s="26">
        <v>0</v>
      </c>
    </row>
    <row r="190" spans="2:8" x14ac:dyDescent="0.25">
      <c r="B190" s="12">
        <v>6</v>
      </c>
      <c r="C190" s="13" t="s">
        <v>374</v>
      </c>
      <c r="D190" s="14" t="s">
        <v>375</v>
      </c>
      <c r="E190" s="26">
        <v>0</v>
      </c>
      <c r="F190" s="26">
        <v>0</v>
      </c>
      <c r="G190" s="34">
        <v>0</v>
      </c>
      <c r="H190" s="26">
        <v>0</v>
      </c>
    </row>
    <row r="191" spans="2:8" x14ac:dyDescent="0.25">
      <c r="B191" s="12">
        <v>6</v>
      </c>
      <c r="C191" s="13" t="s">
        <v>376</v>
      </c>
      <c r="D191" s="14" t="s">
        <v>377</v>
      </c>
      <c r="E191" s="26">
        <v>70.7</v>
      </c>
      <c r="F191" s="26">
        <v>0</v>
      </c>
      <c r="G191" s="34">
        <v>0</v>
      </c>
      <c r="H191" s="26">
        <v>0</v>
      </c>
    </row>
    <row r="192" spans="2:8" x14ac:dyDescent="0.25">
      <c r="B192" s="12">
        <v>6</v>
      </c>
      <c r="C192" s="13" t="s">
        <v>378</v>
      </c>
      <c r="D192" s="14" t="s">
        <v>379</v>
      </c>
      <c r="E192" s="26">
        <v>0</v>
      </c>
      <c r="F192" s="26">
        <v>0</v>
      </c>
      <c r="G192" s="34">
        <v>0</v>
      </c>
      <c r="H192" s="26">
        <v>0</v>
      </c>
    </row>
    <row r="193" spans="2:8" x14ac:dyDescent="0.25">
      <c r="B193" s="12">
        <v>6</v>
      </c>
      <c r="C193" s="13" t="s">
        <v>380</v>
      </c>
      <c r="D193" s="14" t="s">
        <v>381</v>
      </c>
      <c r="E193" s="26">
        <v>0</v>
      </c>
      <c r="F193" s="26">
        <v>0</v>
      </c>
      <c r="G193" s="34">
        <v>0</v>
      </c>
      <c r="H193" s="26">
        <v>0</v>
      </c>
    </row>
    <row r="194" spans="2:8" x14ac:dyDescent="0.25">
      <c r="B194" s="12">
        <v>6</v>
      </c>
      <c r="C194" s="13" t="s">
        <v>382</v>
      </c>
      <c r="D194" s="14" t="s">
        <v>383</v>
      </c>
      <c r="E194" s="26">
        <v>0</v>
      </c>
      <c r="F194" s="26">
        <v>0</v>
      </c>
      <c r="G194" s="34">
        <v>0</v>
      </c>
      <c r="H194" s="26">
        <v>0</v>
      </c>
    </row>
    <row r="195" spans="2:8" x14ac:dyDescent="0.25">
      <c r="B195" s="12">
        <v>6</v>
      </c>
      <c r="C195" s="13" t="s">
        <v>384</v>
      </c>
      <c r="D195" s="14" t="s">
        <v>385</v>
      </c>
      <c r="E195" s="26">
        <v>0</v>
      </c>
      <c r="F195" s="26">
        <v>0</v>
      </c>
      <c r="G195" s="34">
        <v>0</v>
      </c>
      <c r="H195" s="26">
        <v>0</v>
      </c>
    </row>
    <row r="196" spans="2:8" x14ac:dyDescent="0.25">
      <c r="B196" s="12">
        <v>6</v>
      </c>
      <c r="C196" s="13" t="s">
        <v>386</v>
      </c>
      <c r="D196" s="14" t="s">
        <v>387</v>
      </c>
      <c r="E196" s="26">
        <v>70.7</v>
      </c>
      <c r="F196" s="26">
        <v>0</v>
      </c>
      <c r="G196" s="34">
        <v>0</v>
      </c>
      <c r="H196" s="26">
        <v>0</v>
      </c>
    </row>
    <row r="197" spans="2:8" x14ac:dyDescent="0.25">
      <c r="B197" s="12">
        <v>6</v>
      </c>
      <c r="C197" s="13" t="s">
        <v>388</v>
      </c>
      <c r="D197" s="14" t="s">
        <v>389</v>
      </c>
      <c r="E197" s="26">
        <v>70.7</v>
      </c>
      <c r="F197" s="26">
        <v>0</v>
      </c>
      <c r="G197" s="34">
        <v>0</v>
      </c>
      <c r="H197" s="26">
        <v>0</v>
      </c>
    </row>
    <row r="198" spans="2:8" x14ac:dyDescent="0.25">
      <c r="B198" s="12">
        <v>6</v>
      </c>
      <c r="C198" s="13" t="s">
        <v>390</v>
      </c>
      <c r="D198" s="14" t="s">
        <v>391</v>
      </c>
      <c r="E198" s="26">
        <v>0</v>
      </c>
      <c r="F198" s="26">
        <v>0</v>
      </c>
      <c r="G198" s="34">
        <v>3.1</v>
      </c>
      <c r="H198" s="26">
        <v>0</v>
      </c>
    </row>
    <row r="199" spans="2:8" x14ac:dyDescent="0.25">
      <c r="B199" s="12">
        <v>6</v>
      </c>
      <c r="C199" s="13" t="s">
        <v>392</v>
      </c>
      <c r="D199" s="14" t="s">
        <v>393</v>
      </c>
      <c r="E199" s="26">
        <v>70.7</v>
      </c>
      <c r="F199" s="26">
        <v>70.7</v>
      </c>
      <c r="G199" s="34">
        <v>0</v>
      </c>
      <c r="H199" s="26">
        <v>0</v>
      </c>
    </row>
    <row r="200" spans="2:8" x14ac:dyDescent="0.25">
      <c r="B200" s="12">
        <v>6</v>
      </c>
      <c r="C200" s="13" t="s">
        <v>394</v>
      </c>
      <c r="D200" s="14" t="s">
        <v>395</v>
      </c>
      <c r="E200" s="26">
        <v>70.7</v>
      </c>
      <c r="F200" s="26">
        <v>0</v>
      </c>
      <c r="G200" s="34">
        <v>0</v>
      </c>
      <c r="H200" s="26">
        <v>0</v>
      </c>
    </row>
    <row r="201" spans="2:8" x14ac:dyDescent="0.25">
      <c r="B201" s="12">
        <v>6</v>
      </c>
      <c r="C201" s="13" t="s">
        <v>396</v>
      </c>
      <c r="D201" s="14" t="s">
        <v>397</v>
      </c>
      <c r="E201" s="26">
        <v>1099.4000000000001</v>
      </c>
      <c r="F201" s="26">
        <v>0</v>
      </c>
      <c r="G201" s="34">
        <v>70.069999999999993</v>
      </c>
      <c r="H201" s="26">
        <v>0</v>
      </c>
    </row>
    <row r="202" spans="2:8" x14ac:dyDescent="0.25">
      <c r="B202" s="12">
        <v>6</v>
      </c>
      <c r="C202" s="13" t="s">
        <v>398</v>
      </c>
      <c r="D202" s="14" t="s">
        <v>399</v>
      </c>
      <c r="E202" s="26">
        <v>0</v>
      </c>
      <c r="F202" s="26">
        <v>0</v>
      </c>
      <c r="G202" s="34">
        <v>0</v>
      </c>
      <c r="H202" s="26">
        <v>0</v>
      </c>
    </row>
    <row r="203" spans="2:8" x14ac:dyDescent="0.25">
      <c r="B203" s="12">
        <v>6</v>
      </c>
      <c r="C203" s="13" t="s">
        <v>400</v>
      </c>
      <c r="D203" s="14" t="s">
        <v>401</v>
      </c>
      <c r="E203" s="26">
        <v>0</v>
      </c>
      <c r="F203" s="26">
        <v>0</v>
      </c>
      <c r="G203" s="34">
        <v>0</v>
      </c>
      <c r="H203" s="26">
        <v>0</v>
      </c>
    </row>
    <row r="204" spans="2:8" x14ac:dyDescent="0.25">
      <c r="B204" s="12">
        <v>6</v>
      </c>
      <c r="C204" s="13" t="s">
        <v>402</v>
      </c>
      <c r="D204" s="14" t="s">
        <v>403</v>
      </c>
      <c r="E204" s="26">
        <v>0</v>
      </c>
      <c r="F204" s="26">
        <v>0</v>
      </c>
      <c r="G204" s="34">
        <v>0</v>
      </c>
      <c r="H204" s="26">
        <v>0</v>
      </c>
    </row>
    <row r="205" spans="2:8" x14ac:dyDescent="0.25">
      <c r="B205" s="12">
        <v>6</v>
      </c>
      <c r="C205" s="13" t="s">
        <v>404</v>
      </c>
      <c r="D205" s="14" t="s">
        <v>405</v>
      </c>
      <c r="E205" s="26">
        <v>0</v>
      </c>
      <c r="F205" s="26">
        <v>0</v>
      </c>
      <c r="G205" s="34">
        <v>0</v>
      </c>
      <c r="H205" s="26">
        <v>0</v>
      </c>
    </row>
    <row r="206" spans="2:8" x14ac:dyDescent="0.25">
      <c r="B206" s="12">
        <v>6</v>
      </c>
      <c r="C206" s="13" t="s">
        <v>406</v>
      </c>
      <c r="D206" s="14" t="s">
        <v>407</v>
      </c>
      <c r="E206" s="26">
        <v>0</v>
      </c>
      <c r="F206" s="26">
        <v>0</v>
      </c>
      <c r="G206" s="34">
        <v>0</v>
      </c>
      <c r="H206" s="26">
        <v>0</v>
      </c>
    </row>
    <row r="207" spans="2:8" x14ac:dyDescent="0.25">
      <c r="B207" s="12">
        <v>6</v>
      </c>
      <c r="C207" s="13" t="s">
        <v>408</v>
      </c>
      <c r="D207" s="14" t="s">
        <v>409</v>
      </c>
      <c r="E207" s="26">
        <v>0</v>
      </c>
      <c r="F207" s="26">
        <v>0</v>
      </c>
      <c r="G207" s="34">
        <v>0</v>
      </c>
      <c r="H207" s="26">
        <v>0</v>
      </c>
    </row>
    <row r="208" spans="2:8" x14ac:dyDescent="0.25">
      <c r="B208" s="12">
        <v>6</v>
      </c>
      <c r="C208" s="13" t="s">
        <v>410</v>
      </c>
      <c r="D208" s="14" t="s">
        <v>411</v>
      </c>
      <c r="E208" s="26">
        <v>234.15</v>
      </c>
      <c r="F208" s="26">
        <v>0</v>
      </c>
      <c r="G208" s="34">
        <v>54.25</v>
      </c>
      <c r="H208" s="26">
        <v>0</v>
      </c>
    </row>
    <row r="209" spans="2:8" x14ac:dyDescent="0.25">
      <c r="B209" s="12">
        <v>6</v>
      </c>
      <c r="C209" s="13" t="s">
        <v>412</v>
      </c>
      <c r="D209" s="14" t="s">
        <v>413</v>
      </c>
      <c r="E209" s="26">
        <v>0</v>
      </c>
      <c r="F209" s="26">
        <v>0</v>
      </c>
      <c r="G209" s="34">
        <v>0</v>
      </c>
      <c r="H209" s="26">
        <v>0</v>
      </c>
    </row>
    <row r="210" spans="2:8" x14ac:dyDescent="0.25">
      <c r="B210" s="12">
        <v>6</v>
      </c>
      <c r="C210" s="13" t="s">
        <v>414</v>
      </c>
      <c r="D210" s="14" t="s">
        <v>415</v>
      </c>
      <c r="E210" s="26">
        <v>0</v>
      </c>
      <c r="F210" s="26">
        <v>0</v>
      </c>
      <c r="G210" s="34">
        <v>0</v>
      </c>
      <c r="H210" s="26">
        <v>0</v>
      </c>
    </row>
    <row r="211" spans="2:8" x14ac:dyDescent="0.25">
      <c r="B211" s="12">
        <v>6</v>
      </c>
      <c r="C211" s="13" t="s">
        <v>416</v>
      </c>
      <c r="D211" s="14" t="s">
        <v>417</v>
      </c>
      <c r="E211" s="26">
        <v>70.7</v>
      </c>
      <c r="F211" s="26">
        <v>0</v>
      </c>
      <c r="G211" s="34">
        <v>0</v>
      </c>
      <c r="H211" s="26">
        <v>0</v>
      </c>
    </row>
    <row r="212" spans="2:8" x14ac:dyDescent="0.25">
      <c r="B212" s="12">
        <v>6</v>
      </c>
      <c r="C212" s="13" t="s">
        <v>418</v>
      </c>
      <c r="D212" s="14" t="s">
        <v>419</v>
      </c>
      <c r="E212" s="26">
        <v>70.7</v>
      </c>
      <c r="F212" s="26">
        <v>0</v>
      </c>
      <c r="G212" s="34">
        <v>0</v>
      </c>
      <c r="H212" s="26">
        <v>0</v>
      </c>
    </row>
    <row r="213" spans="2:8" x14ac:dyDescent="0.25">
      <c r="B213" s="12">
        <v>6</v>
      </c>
      <c r="C213" s="13" t="s">
        <v>420</v>
      </c>
      <c r="D213" s="14" t="s">
        <v>421</v>
      </c>
      <c r="E213" s="26">
        <v>0</v>
      </c>
      <c r="F213" s="26">
        <v>0</v>
      </c>
      <c r="G213" s="34">
        <v>0</v>
      </c>
      <c r="H213" s="26">
        <v>0</v>
      </c>
    </row>
    <row r="214" spans="2:8" x14ac:dyDescent="0.25">
      <c r="B214" s="12">
        <v>6</v>
      </c>
      <c r="C214" s="13" t="s">
        <v>422</v>
      </c>
      <c r="D214" s="14" t="s">
        <v>423</v>
      </c>
      <c r="E214" s="26">
        <v>0</v>
      </c>
      <c r="F214" s="26">
        <v>0</v>
      </c>
      <c r="G214" s="34">
        <v>38.75</v>
      </c>
      <c r="H214" s="26">
        <v>0</v>
      </c>
    </row>
    <row r="215" spans="2:8" x14ac:dyDescent="0.25">
      <c r="B215" s="12">
        <v>6</v>
      </c>
      <c r="C215" s="13" t="s">
        <v>424</v>
      </c>
      <c r="D215" s="14" t="s">
        <v>425</v>
      </c>
      <c r="E215" s="26">
        <v>107.04</v>
      </c>
      <c r="F215" s="26">
        <v>0</v>
      </c>
      <c r="G215" s="34">
        <v>0</v>
      </c>
      <c r="H215" s="26">
        <v>0</v>
      </c>
    </row>
    <row r="216" spans="2:8" x14ac:dyDescent="0.25">
      <c r="B216" s="12">
        <v>6</v>
      </c>
      <c r="C216" s="13" t="s">
        <v>426</v>
      </c>
      <c r="D216" s="14" t="s">
        <v>427</v>
      </c>
      <c r="E216" s="26">
        <v>0</v>
      </c>
      <c r="F216" s="26">
        <v>0</v>
      </c>
      <c r="G216" s="34">
        <v>0</v>
      </c>
      <c r="H216" s="26">
        <v>0</v>
      </c>
    </row>
    <row r="217" spans="2:8" x14ac:dyDescent="0.25">
      <c r="B217" s="12">
        <v>6</v>
      </c>
      <c r="C217" s="13" t="s">
        <v>428</v>
      </c>
      <c r="D217" s="14" t="s">
        <v>429</v>
      </c>
      <c r="E217" s="26">
        <v>0</v>
      </c>
      <c r="F217" s="26">
        <v>0</v>
      </c>
      <c r="G217" s="34">
        <v>0</v>
      </c>
      <c r="H217" s="26">
        <v>0</v>
      </c>
    </row>
    <row r="218" spans="2:8" x14ac:dyDescent="0.25">
      <c r="B218" s="12">
        <v>6</v>
      </c>
      <c r="C218" s="13" t="s">
        <v>430</v>
      </c>
      <c r="D218" s="14" t="s">
        <v>431</v>
      </c>
      <c r="E218" s="26">
        <v>7969.08</v>
      </c>
      <c r="F218" s="26">
        <v>0</v>
      </c>
      <c r="G218" s="34">
        <v>0</v>
      </c>
      <c r="H218" s="26">
        <v>0</v>
      </c>
    </row>
    <row r="219" spans="2:8" x14ac:dyDescent="0.25">
      <c r="B219" s="12">
        <v>6</v>
      </c>
      <c r="C219" s="13" t="s">
        <v>432</v>
      </c>
      <c r="D219" s="14" t="s">
        <v>433</v>
      </c>
      <c r="E219" s="26">
        <v>0</v>
      </c>
      <c r="F219" s="26">
        <v>0</v>
      </c>
      <c r="G219" s="34">
        <v>0</v>
      </c>
      <c r="H219" s="26">
        <v>0</v>
      </c>
    </row>
    <row r="220" spans="2:8" x14ac:dyDescent="0.25">
      <c r="B220" s="12">
        <v>6</v>
      </c>
      <c r="C220" s="13" t="s">
        <v>434</v>
      </c>
      <c r="D220" s="14" t="s">
        <v>435</v>
      </c>
      <c r="E220" s="26">
        <v>0</v>
      </c>
      <c r="F220" s="26">
        <v>0</v>
      </c>
      <c r="G220" s="34">
        <v>0</v>
      </c>
      <c r="H220" s="26">
        <v>0</v>
      </c>
    </row>
    <row r="221" spans="2:8" x14ac:dyDescent="0.25">
      <c r="B221" s="12">
        <v>6</v>
      </c>
      <c r="C221" s="13" t="s">
        <v>436</v>
      </c>
      <c r="D221" s="14" t="s">
        <v>437</v>
      </c>
      <c r="E221" s="26">
        <v>0</v>
      </c>
      <c r="F221" s="26">
        <v>0</v>
      </c>
      <c r="G221" s="34">
        <v>0</v>
      </c>
      <c r="H221" s="26">
        <v>0</v>
      </c>
    </row>
    <row r="222" spans="2:8" x14ac:dyDescent="0.25">
      <c r="B222" s="12">
        <v>6</v>
      </c>
      <c r="C222" s="13" t="s">
        <v>438</v>
      </c>
      <c r="D222" s="14" t="s">
        <v>439</v>
      </c>
      <c r="E222" s="26">
        <v>0</v>
      </c>
      <c r="F222" s="26">
        <v>0</v>
      </c>
      <c r="G222" s="34">
        <v>0</v>
      </c>
      <c r="H222" s="26">
        <v>0</v>
      </c>
    </row>
    <row r="223" spans="2:8" x14ac:dyDescent="0.25">
      <c r="B223" s="12">
        <v>6</v>
      </c>
      <c r="C223" s="13" t="s">
        <v>440</v>
      </c>
      <c r="D223" s="14" t="s">
        <v>441</v>
      </c>
      <c r="E223" s="26">
        <v>0</v>
      </c>
      <c r="F223" s="26">
        <v>0</v>
      </c>
      <c r="G223" s="34">
        <v>0</v>
      </c>
      <c r="H223" s="26">
        <v>0</v>
      </c>
    </row>
    <row r="224" spans="2:8" x14ac:dyDescent="0.25">
      <c r="B224" s="12">
        <v>6</v>
      </c>
      <c r="C224" s="13" t="s">
        <v>442</v>
      </c>
      <c r="D224" s="14" t="s">
        <v>443</v>
      </c>
      <c r="E224" s="26">
        <v>0</v>
      </c>
      <c r="F224" s="26">
        <v>0</v>
      </c>
      <c r="G224" s="34">
        <v>0</v>
      </c>
      <c r="H224" s="26">
        <v>0</v>
      </c>
    </row>
    <row r="225" spans="2:8" x14ac:dyDescent="0.25">
      <c r="B225" s="12">
        <v>6</v>
      </c>
      <c r="C225" s="13" t="s">
        <v>444</v>
      </c>
      <c r="D225" s="14" t="s">
        <v>445</v>
      </c>
      <c r="E225" s="26">
        <v>70.7</v>
      </c>
      <c r="F225" s="26">
        <v>70.7</v>
      </c>
      <c r="G225" s="34">
        <v>3.1</v>
      </c>
      <c r="H225" s="26">
        <v>3.1</v>
      </c>
    </row>
    <row r="226" spans="2:8" x14ac:dyDescent="0.25">
      <c r="B226" s="12">
        <v>6</v>
      </c>
      <c r="C226" s="13" t="s">
        <v>446</v>
      </c>
      <c r="D226" s="14" t="s">
        <v>447</v>
      </c>
      <c r="E226" s="26">
        <v>0</v>
      </c>
      <c r="F226" s="26">
        <v>0</v>
      </c>
      <c r="G226" s="34">
        <v>0</v>
      </c>
      <c r="H226" s="26">
        <v>0</v>
      </c>
    </row>
    <row r="227" spans="2:8" x14ac:dyDescent="0.25">
      <c r="B227" s="12">
        <v>6</v>
      </c>
      <c r="C227" s="13" t="s">
        <v>448</v>
      </c>
      <c r="D227" s="14" t="s">
        <v>449</v>
      </c>
      <c r="E227" s="26">
        <v>171.05</v>
      </c>
      <c r="F227" s="26">
        <v>0</v>
      </c>
      <c r="G227" s="34">
        <v>0</v>
      </c>
      <c r="H227" s="26">
        <v>0</v>
      </c>
    </row>
    <row r="228" spans="2:8" x14ac:dyDescent="0.25">
      <c r="B228" s="12">
        <v>6</v>
      </c>
      <c r="C228" s="13" t="s">
        <v>450</v>
      </c>
      <c r="D228" s="14" t="s">
        <v>451</v>
      </c>
      <c r="E228" s="26">
        <v>70.7</v>
      </c>
      <c r="F228" s="26">
        <v>0</v>
      </c>
      <c r="G228" s="34">
        <v>0</v>
      </c>
      <c r="H228" s="26">
        <v>0</v>
      </c>
    </row>
    <row r="229" spans="2:8" x14ac:dyDescent="0.25">
      <c r="B229" s="19">
        <v>6</v>
      </c>
      <c r="C229" s="20" t="s">
        <v>452</v>
      </c>
      <c r="D229" s="21" t="s">
        <v>453</v>
      </c>
      <c r="E229" s="26">
        <v>0</v>
      </c>
      <c r="F229" s="26">
        <v>0</v>
      </c>
      <c r="G229" s="34">
        <v>23.81</v>
      </c>
      <c r="H229" s="26">
        <v>23.81</v>
      </c>
    </row>
    <row r="230" spans="2:8" x14ac:dyDescent="0.25">
      <c r="B230" s="19">
        <v>6</v>
      </c>
      <c r="C230" s="20" t="s">
        <v>454</v>
      </c>
      <c r="D230" s="21" t="s">
        <v>455</v>
      </c>
      <c r="E230" s="26">
        <v>0</v>
      </c>
      <c r="F230" s="26">
        <v>0</v>
      </c>
      <c r="G230" s="34">
        <v>0</v>
      </c>
      <c r="H230" s="26">
        <v>0</v>
      </c>
    </row>
    <row r="231" spans="2:8" x14ac:dyDescent="0.25">
      <c r="B231" s="19">
        <v>6</v>
      </c>
      <c r="C231" s="20" t="s">
        <v>471</v>
      </c>
      <c r="D231" s="21" t="s">
        <v>472</v>
      </c>
      <c r="E231" s="26">
        <v>0</v>
      </c>
      <c r="F231" s="26">
        <v>0</v>
      </c>
      <c r="G231" s="34">
        <v>0</v>
      </c>
      <c r="H231" s="26">
        <v>0</v>
      </c>
    </row>
    <row r="232" spans="2:8" x14ac:dyDescent="0.25">
      <c r="B232" s="19">
        <v>6</v>
      </c>
      <c r="C232" s="20"/>
      <c r="D232" s="21" t="s">
        <v>473</v>
      </c>
      <c r="E232" s="15"/>
      <c r="F232" s="15"/>
      <c r="G232" s="16"/>
      <c r="H232" s="16"/>
    </row>
    <row r="233" spans="2:8" x14ac:dyDescent="0.25">
      <c r="B233" s="19"/>
      <c r="C233" s="20"/>
      <c r="D233" s="21"/>
      <c r="E233" s="15"/>
      <c r="F233" s="15"/>
      <c r="G233" s="16"/>
      <c r="H233" s="16"/>
    </row>
    <row r="234" spans="2:8" x14ac:dyDescent="0.25">
      <c r="B234" s="19"/>
      <c r="C234" s="20"/>
      <c r="D234" s="21"/>
      <c r="E234" s="15"/>
      <c r="F234" s="15"/>
      <c r="G234" s="16"/>
      <c r="H234" s="16"/>
    </row>
    <row r="235" spans="2:8" x14ac:dyDescent="0.25">
      <c r="E235" s="23"/>
      <c r="F235" s="23"/>
      <c r="G235" s="23"/>
      <c r="H235" s="23"/>
    </row>
    <row r="236" spans="2:8" x14ac:dyDescent="0.25">
      <c r="D236" s="24" t="s">
        <v>456</v>
      </c>
      <c r="E236" s="25">
        <f>SUM(E11:E234)</f>
        <v>23269.900000000012</v>
      </c>
      <c r="F236" s="26">
        <f>SUM(F11:F234)</f>
        <v>3169.3999999999996</v>
      </c>
      <c r="G236" s="26">
        <f>SUM(G11:G234)</f>
        <v>2786.3600000000006</v>
      </c>
      <c r="H236" s="27">
        <f>SUM(H11:H234)</f>
        <v>501.27000000000004</v>
      </c>
    </row>
    <row r="242" spans="6:6" x14ac:dyDescent="0.25">
      <c r="F242" s="38"/>
    </row>
    <row r="243" spans="6:6" x14ac:dyDescent="0.25">
      <c r="F243" s="38"/>
    </row>
    <row r="244" spans="6:6" x14ac:dyDescent="0.25">
      <c r="F244" s="38"/>
    </row>
    <row r="246" spans="6:6" x14ac:dyDescent="0.25">
      <c r="F246" s="38"/>
    </row>
    <row r="247" spans="6:6" x14ac:dyDescent="0.25">
      <c r="F247" s="38"/>
    </row>
    <row r="248" spans="6:6" x14ac:dyDescent="0.25">
      <c r="F248" s="39"/>
    </row>
  </sheetData>
  <sheetProtection sort="0" autoFilter="0"/>
  <mergeCells count="3">
    <mergeCell ref="D4:G5"/>
    <mergeCell ref="B6:E7"/>
    <mergeCell ref="E9:H9"/>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F5BCA-2F0E-47B2-86AD-688A7113DFDC}">
  <sheetPr>
    <tabColor rgb="FF0000FF"/>
  </sheetPr>
  <dimension ref="B1:J248"/>
  <sheetViews>
    <sheetView zoomScale="110" zoomScaleNormal="110" workbookViewId="0">
      <pane ySplit="10" topLeftCell="A11" activePane="bottomLeft" state="frozen"/>
      <selection pane="bottomLeft" activeCell="D23" sqref="D23"/>
    </sheetView>
  </sheetViews>
  <sheetFormatPr defaultRowHeight="15" x14ac:dyDescent="0.25"/>
  <cols>
    <col min="1" max="1" width="4.140625" customWidth="1"/>
    <col min="2" max="2" width="15.42578125" bestFit="1" customWidth="1"/>
    <col min="3" max="3" width="31.42578125" style="1" bestFit="1" customWidth="1"/>
    <col min="4" max="4" width="49.42578125" customWidth="1"/>
    <col min="5" max="5" width="29" customWidth="1"/>
    <col min="6" max="6" width="30.140625" customWidth="1"/>
    <col min="7" max="7" width="29.28515625" customWidth="1"/>
    <col min="8" max="8" width="29.85546875" customWidth="1"/>
    <col min="9" max="10" width="11.85546875" bestFit="1" customWidth="1"/>
  </cols>
  <sheetData>
    <row r="1" spans="2:9" ht="5.25" customHeight="1" thickBot="1" x14ac:dyDescent="0.3"/>
    <row r="2" spans="2:9" ht="20.100000000000001" customHeight="1" thickBot="1" x14ac:dyDescent="0.3">
      <c r="B2" s="2" t="s">
        <v>0</v>
      </c>
      <c r="C2" s="3" t="s">
        <v>1</v>
      </c>
    </row>
    <row r="3" spans="2:9" ht="15.75" thickBot="1" x14ac:dyDescent="0.3">
      <c r="B3" s="4" t="s">
        <v>474</v>
      </c>
      <c r="C3" s="3" t="s">
        <v>536</v>
      </c>
    </row>
    <row r="4" spans="2:9" ht="45.75" thickBot="1" x14ac:dyDescent="0.3">
      <c r="B4" s="5" t="s">
        <v>4</v>
      </c>
      <c r="C4" s="6" t="s">
        <v>537</v>
      </c>
      <c r="D4" s="52" t="s">
        <v>6</v>
      </c>
      <c r="E4" s="52"/>
      <c r="F4" s="52"/>
      <c r="G4" s="52"/>
    </row>
    <row r="5" spans="2:9" x14ac:dyDescent="0.25">
      <c r="D5" s="52"/>
      <c r="E5" s="52"/>
      <c r="F5" s="52"/>
      <c r="G5" s="52"/>
    </row>
    <row r="6" spans="2:9" ht="15" customHeight="1" x14ac:dyDescent="0.25">
      <c r="B6" s="46" t="s">
        <v>7</v>
      </c>
      <c r="C6" s="47"/>
      <c r="D6" s="47"/>
      <c r="E6" s="48"/>
      <c r="F6" s="7"/>
    </row>
    <row r="7" spans="2:9" x14ac:dyDescent="0.25">
      <c r="B7" s="49"/>
      <c r="C7" s="50"/>
      <c r="D7" s="50"/>
      <c r="E7" s="51"/>
      <c r="F7" s="7"/>
    </row>
    <row r="8" spans="2:9" ht="15.75" thickBot="1" x14ac:dyDescent="0.3">
      <c r="B8" s="8"/>
      <c r="C8" s="8"/>
      <c r="D8" s="8"/>
      <c r="E8" s="8"/>
      <c r="F8" s="7"/>
      <c r="G8" s="7"/>
      <c r="H8" s="7"/>
    </row>
    <row r="9" spans="2:9" ht="20.100000000000001" customHeight="1" thickTop="1" x14ac:dyDescent="0.3">
      <c r="B9" s="9"/>
      <c r="C9" s="10"/>
      <c r="D9" s="11"/>
      <c r="E9" s="53" t="s">
        <v>538</v>
      </c>
      <c r="F9" s="54"/>
      <c r="G9" s="54"/>
      <c r="H9" s="55"/>
    </row>
    <row r="10" spans="2:9" ht="60" x14ac:dyDescent="0.25">
      <c r="B10" s="28" t="s">
        <v>9</v>
      </c>
      <c r="C10" s="29" t="s">
        <v>10</v>
      </c>
      <c r="D10" s="30" t="s">
        <v>11</v>
      </c>
      <c r="E10" s="31" t="s">
        <v>539</v>
      </c>
      <c r="F10" s="32" t="s">
        <v>540</v>
      </c>
      <c r="G10" s="32" t="s">
        <v>541</v>
      </c>
      <c r="H10" s="33" t="s">
        <v>542</v>
      </c>
    </row>
    <row r="11" spans="2:9" x14ac:dyDescent="0.25">
      <c r="B11" s="56">
        <v>6</v>
      </c>
      <c r="C11" s="57" t="s">
        <v>16</v>
      </c>
      <c r="D11" s="58" t="s">
        <v>17</v>
      </c>
      <c r="E11" s="62">
        <f>January!E11+February!E11+March!E11</f>
        <v>0</v>
      </c>
      <c r="F11" s="62">
        <f>January!F11+February!F11+March!F11</f>
        <v>0</v>
      </c>
      <c r="G11" s="63">
        <f>January!G11+February!G11+March!G11</f>
        <v>0</v>
      </c>
      <c r="H11" s="62">
        <f>January!H11+February!H11+March!H11</f>
        <v>0</v>
      </c>
    </row>
    <row r="12" spans="2:9" x14ac:dyDescent="0.25">
      <c r="B12" s="56">
        <v>6</v>
      </c>
      <c r="C12" s="57" t="s">
        <v>18</v>
      </c>
      <c r="D12" s="58" t="s">
        <v>19</v>
      </c>
      <c r="E12" s="62">
        <f>January!E12+February!E12+March!E12</f>
        <v>4050.55</v>
      </c>
      <c r="F12" s="62">
        <v>4050.55</v>
      </c>
      <c r="G12" s="63">
        <f>January!G12+February!G12+March!G12</f>
        <v>765.83</v>
      </c>
      <c r="H12" s="62">
        <v>377.39</v>
      </c>
    </row>
    <row r="13" spans="2:9" x14ac:dyDescent="0.25">
      <c r="B13" s="56">
        <v>6</v>
      </c>
      <c r="C13" s="57" t="s">
        <v>20</v>
      </c>
      <c r="D13" s="58" t="s">
        <v>21</v>
      </c>
      <c r="E13" s="62">
        <f>January!E13+February!E13+March!E13</f>
        <v>0</v>
      </c>
      <c r="F13" s="62">
        <f>January!F13+February!F13+March!F13</f>
        <v>0</v>
      </c>
      <c r="G13" s="63">
        <f>January!G13+February!G13+March!G13</f>
        <v>0</v>
      </c>
      <c r="H13" s="62">
        <f>January!H13+February!H13+March!H13</f>
        <v>0</v>
      </c>
    </row>
    <row r="14" spans="2:9" x14ac:dyDescent="0.25">
      <c r="B14" s="56">
        <v>6</v>
      </c>
      <c r="C14" s="57" t="s">
        <v>22</v>
      </c>
      <c r="D14" s="58" t="s">
        <v>23</v>
      </c>
      <c r="E14" s="62">
        <f>January!E14+February!E14+March!E14</f>
        <v>70.7</v>
      </c>
      <c r="F14" s="62">
        <f>January!F14+February!F14+March!F14</f>
        <v>70.7</v>
      </c>
      <c r="G14" s="63">
        <f>January!G14+February!G14+March!G14</f>
        <v>9.3000000000000007</v>
      </c>
      <c r="H14" s="62">
        <f>January!H14+February!H14+March!H14</f>
        <v>9.3000000000000007</v>
      </c>
    </row>
    <row r="15" spans="2:9" x14ac:dyDescent="0.25">
      <c r="B15" s="56">
        <v>6</v>
      </c>
      <c r="C15" s="57" t="s">
        <v>24</v>
      </c>
      <c r="D15" s="58" t="s">
        <v>25</v>
      </c>
      <c r="E15" s="62">
        <f>January!E15+February!E15+March!E15</f>
        <v>0</v>
      </c>
      <c r="F15" s="62">
        <f>January!F15+February!F15+March!F15</f>
        <v>0</v>
      </c>
      <c r="G15" s="63">
        <f>January!G15+February!G15+March!G15</f>
        <v>0</v>
      </c>
      <c r="H15" s="62">
        <f>January!H15+February!H15+March!H15</f>
        <v>0</v>
      </c>
    </row>
    <row r="16" spans="2:9" x14ac:dyDescent="0.25">
      <c r="B16" s="56">
        <v>6</v>
      </c>
      <c r="C16" s="57" t="s">
        <v>26</v>
      </c>
      <c r="D16" s="58" t="s">
        <v>27</v>
      </c>
      <c r="E16" s="62">
        <f>January!E16+February!E16+March!E16</f>
        <v>0</v>
      </c>
      <c r="F16" s="62">
        <f>January!F16+February!F16+March!F16</f>
        <v>0</v>
      </c>
      <c r="G16" s="63">
        <f>January!G16+February!G16+March!G16</f>
        <v>0</v>
      </c>
      <c r="H16" s="62">
        <f>January!H16+February!H16+March!H16</f>
        <v>0</v>
      </c>
      <c r="I16" s="18"/>
    </row>
    <row r="17" spans="2:9" x14ac:dyDescent="0.25">
      <c r="B17" s="56">
        <v>6</v>
      </c>
      <c r="C17" s="57" t="s">
        <v>28</v>
      </c>
      <c r="D17" s="58" t="s">
        <v>29</v>
      </c>
      <c r="E17" s="62">
        <f>January!E17+February!E17+March!E17</f>
        <v>327.81</v>
      </c>
      <c r="F17" s="62">
        <v>327.81</v>
      </c>
      <c r="G17" s="63">
        <f>January!G17+February!G17+March!G17</f>
        <v>0</v>
      </c>
      <c r="H17" s="62">
        <f>January!H17+February!H17+March!H17</f>
        <v>0</v>
      </c>
    </row>
    <row r="18" spans="2:9" x14ac:dyDescent="0.25">
      <c r="B18" s="56">
        <v>6</v>
      </c>
      <c r="C18" s="57" t="s">
        <v>30</v>
      </c>
      <c r="D18" s="58" t="s">
        <v>31</v>
      </c>
      <c r="E18" s="62">
        <f>January!E18+February!E18+March!E18</f>
        <v>0</v>
      </c>
      <c r="F18" s="62">
        <f>January!F18+February!F18+March!F18</f>
        <v>0</v>
      </c>
      <c r="G18" s="63">
        <f>January!G18+February!G18+March!G18</f>
        <v>0</v>
      </c>
      <c r="H18" s="62">
        <f>January!H18+February!H18+March!H18</f>
        <v>0</v>
      </c>
    </row>
    <row r="19" spans="2:9" x14ac:dyDescent="0.25">
      <c r="B19" s="56">
        <v>6</v>
      </c>
      <c r="C19" s="57" t="s">
        <v>32</v>
      </c>
      <c r="D19" s="58" t="s">
        <v>33</v>
      </c>
      <c r="E19" s="62">
        <f>January!E19+February!E19+March!E19</f>
        <v>0</v>
      </c>
      <c r="F19" s="62">
        <f>January!F19+February!F19+March!F19</f>
        <v>0</v>
      </c>
      <c r="G19" s="63">
        <f>January!G19+February!G19+March!G19</f>
        <v>0</v>
      </c>
      <c r="H19" s="62">
        <f>January!H19+February!H19+March!H19</f>
        <v>0</v>
      </c>
      <c r="I19" s="18"/>
    </row>
    <row r="20" spans="2:9" x14ac:dyDescent="0.25">
      <c r="B20" s="56">
        <v>6</v>
      </c>
      <c r="C20" s="57" t="s">
        <v>34</v>
      </c>
      <c r="D20" s="58" t="s">
        <v>35</v>
      </c>
      <c r="E20" s="62">
        <f>January!E20+February!E20+March!E20</f>
        <v>0</v>
      </c>
      <c r="F20" s="62">
        <f>January!F20+February!F20+March!F20</f>
        <v>0</v>
      </c>
      <c r="G20" s="63">
        <f>January!G20+February!G20+March!G20</f>
        <v>0</v>
      </c>
      <c r="H20" s="62">
        <f>January!H20+February!H20+March!H20</f>
        <v>0</v>
      </c>
    </row>
    <row r="21" spans="2:9" x14ac:dyDescent="0.25">
      <c r="B21" s="56">
        <v>6</v>
      </c>
      <c r="C21" s="57" t="s">
        <v>36</v>
      </c>
      <c r="D21" s="58" t="s">
        <v>37</v>
      </c>
      <c r="E21" s="62">
        <f>January!E21+February!E21+March!E21</f>
        <v>107.04</v>
      </c>
      <c r="F21" s="62">
        <f>January!F21+February!F21+March!F21</f>
        <v>107.04</v>
      </c>
      <c r="G21" s="63">
        <f>January!G21+February!G21+March!G21</f>
        <v>3.1</v>
      </c>
      <c r="H21" s="62">
        <f>January!H21+February!H21+March!H21</f>
        <v>3.1</v>
      </c>
    </row>
    <row r="22" spans="2:9" x14ac:dyDescent="0.25">
      <c r="B22" s="56">
        <v>6</v>
      </c>
      <c r="C22" s="57" t="s">
        <v>38</v>
      </c>
      <c r="D22" s="58" t="s">
        <v>39</v>
      </c>
      <c r="E22" s="62">
        <f>January!E22+February!E22+March!E22</f>
        <v>0</v>
      </c>
      <c r="F22" s="62">
        <f>January!F22+February!F22+March!F22</f>
        <v>0</v>
      </c>
      <c r="G22" s="63">
        <f>January!G22+February!G22+March!G22</f>
        <v>0</v>
      </c>
      <c r="H22" s="62">
        <f>January!H22+February!H22+March!H22</f>
        <v>0</v>
      </c>
    </row>
    <row r="23" spans="2:9" x14ac:dyDescent="0.25">
      <c r="B23" s="56">
        <v>6</v>
      </c>
      <c r="C23" s="57" t="s">
        <v>40</v>
      </c>
      <c r="D23" s="58" t="s">
        <v>41</v>
      </c>
      <c r="E23" s="62">
        <f>January!E23+February!E23+March!E23</f>
        <v>70.7</v>
      </c>
      <c r="F23" s="62">
        <v>70.7</v>
      </c>
      <c r="G23" s="63">
        <f>January!G23+February!G23+March!G23</f>
        <v>0</v>
      </c>
      <c r="H23" s="62">
        <f>January!H23+February!H23+March!H23</f>
        <v>0</v>
      </c>
    </row>
    <row r="24" spans="2:9" x14ac:dyDescent="0.25">
      <c r="B24" s="56">
        <v>6</v>
      </c>
      <c r="C24" s="57" t="s">
        <v>42</v>
      </c>
      <c r="D24" s="58" t="s">
        <v>43</v>
      </c>
      <c r="E24" s="62">
        <f>January!E24+February!E24+March!E24</f>
        <v>212.1</v>
      </c>
      <c r="F24" s="62">
        <v>212.1</v>
      </c>
      <c r="G24" s="63">
        <f>January!G24+February!G24+March!G24</f>
        <v>0</v>
      </c>
      <c r="H24" s="62">
        <f>January!H24+February!H24+March!H24</f>
        <v>0</v>
      </c>
    </row>
    <row r="25" spans="2:9" x14ac:dyDescent="0.25">
      <c r="B25" s="56">
        <v>6</v>
      </c>
      <c r="C25" s="57" t="s">
        <v>44</v>
      </c>
      <c r="D25" s="58" t="s">
        <v>45</v>
      </c>
      <c r="E25" s="62">
        <f>January!E25+February!E25+March!E25</f>
        <v>211.19</v>
      </c>
      <c r="F25" s="62">
        <v>211.19</v>
      </c>
      <c r="G25" s="63">
        <f>January!G25+February!G25+March!G25</f>
        <v>0</v>
      </c>
      <c r="H25" s="62">
        <f>January!H25+February!H25+March!H25</f>
        <v>0</v>
      </c>
    </row>
    <row r="26" spans="2:9" x14ac:dyDescent="0.25">
      <c r="B26" s="56">
        <v>6</v>
      </c>
      <c r="C26" s="57" t="s">
        <v>46</v>
      </c>
      <c r="D26" s="58" t="s">
        <v>47</v>
      </c>
      <c r="E26" s="62">
        <f>January!E26+February!E26+March!E26</f>
        <v>0</v>
      </c>
      <c r="F26" s="62">
        <f>January!F26+February!F26+March!F26</f>
        <v>0</v>
      </c>
      <c r="G26" s="63">
        <f>January!G26+February!G26+March!G26</f>
        <v>0</v>
      </c>
      <c r="H26" s="62">
        <f>January!H26+February!H26+March!H26</f>
        <v>0</v>
      </c>
      <c r="I26" s="18"/>
    </row>
    <row r="27" spans="2:9" x14ac:dyDescent="0.25">
      <c r="B27" s="56">
        <v>6</v>
      </c>
      <c r="C27" s="57" t="s">
        <v>48</v>
      </c>
      <c r="D27" s="58" t="s">
        <v>49</v>
      </c>
      <c r="E27" s="62">
        <f>January!E27+February!E27+March!E27</f>
        <v>318.23</v>
      </c>
      <c r="F27" s="62">
        <v>247.53</v>
      </c>
      <c r="G27" s="63">
        <f>January!G27+February!G27+March!G27</f>
        <v>3.1</v>
      </c>
      <c r="H27" s="62">
        <v>3.1</v>
      </c>
    </row>
    <row r="28" spans="2:9" x14ac:dyDescent="0.25">
      <c r="B28" s="56">
        <v>6</v>
      </c>
      <c r="C28" s="57" t="s">
        <v>50</v>
      </c>
      <c r="D28" s="58" t="s">
        <v>51</v>
      </c>
      <c r="E28" s="62">
        <f>January!E28+February!E28+March!E28</f>
        <v>167.25</v>
      </c>
      <c r="F28" s="62">
        <v>167.25</v>
      </c>
      <c r="G28" s="63">
        <f>January!G28+February!G28+March!G28</f>
        <v>13.95</v>
      </c>
      <c r="H28" s="62">
        <v>13.95</v>
      </c>
    </row>
    <row r="29" spans="2:9" x14ac:dyDescent="0.25">
      <c r="B29" s="56">
        <v>6</v>
      </c>
      <c r="C29" s="57" t="s">
        <v>52</v>
      </c>
      <c r="D29" s="58" t="s">
        <v>53</v>
      </c>
      <c r="E29" s="62">
        <f>January!E29+February!E29+March!E29</f>
        <v>0</v>
      </c>
      <c r="F29" s="62">
        <f>January!F29+February!F29+March!F29</f>
        <v>0</v>
      </c>
      <c r="G29" s="63">
        <f>January!G29+February!G29+March!G29</f>
        <v>0</v>
      </c>
      <c r="H29" s="62">
        <f>January!H29+February!H29+March!H29</f>
        <v>0</v>
      </c>
      <c r="I29" s="18"/>
    </row>
    <row r="30" spans="2:9" x14ac:dyDescent="0.25">
      <c r="B30" s="56">
        <v>6</v>
      </c>
      <c r="C30" s="57" t="s">
        <v>54</v>
      </c>
      <c r="D30" s="58" t="s">
        <v>55</v>
      </c>
      <c r="E30" s="62">
        <f>January!E30+February!E30+March!E30</f>
        <v>1838.63</v>
      </c>
      <c r="F30" s="62">
        <v>1838.63</v>
      </c>
      <c r="G30" s="63">
        <f>January!G30+February!G30+March!G30</f>
        <v>0</v>
      </c>
      <c r="H30" s="62">
        <f>January!H30+February!H30+March!H30</f>
        <v>0</v>
      </c>
    </row>
    <row r="31" spans="2:9" x14ac:dyDescent="0.25">
      <c r="B31" s="56">
        <v>6</v>
      </c>
      <c r="C31" s="57" t="s">
        <v>56</v>
      </c>
      <c r="D31" s="58" t="s">
        <v>57</v>
      </c>
      <c r="E31" s="62">
        <f>January!E31+February!E31+March!E31</f>
        <v>418.58000000000004</v>
      </c>
      <c r="F31" s="62">
        <v>338.3</v>
      </c>
      <c r="G31" s="63">
        <f>January!G31+February!G31+March!G31</f>
        <v>0</v>
      </c>
      <c r="H31" s="62">
        <f>January!H31+February!H31+March!H31</f>
        <v>0</v>
      </c>
    </row>
    <row r="32" spans="2:9" x14ac:dyDescent="0.25">
      <c r="B32" s="56">
        <v>6</v>
      </c>
      <c r="C32" s="57" t="s">
        <v>58</v>
      </c>
      <c r="D32" s="58" t="s">
        <v>59</v>
      </c>
      <c r="E32" s="62">
        <f>January!E32+February!E32+March!E32</f>
        <v>70.7</v>
      </c>
      <c r="F32" s="62">
        <v>70.7</v>
      </c>
      <c r="G32" s="63">
        <f>January!G32+February!G32+March!G32</f>
        <v>0</v>
      </c>
      <c r="H32" s="62">
        <f>January!H32+February!H32+March!H32</f>
        <v>0</v>
      </c>
    </row>
    <row r="33" spans="2:10" x14ac:dyDescent="0.25">
      <c r="B33" s="56">
        <v>6</v>
      </c>
      <c r="C33" s="57" t="s">
        <v>60</v>
      </c>
      <c r="D33" s="58" t="s">
        <v>61</v>
      </c>
      <c r="E33" s="62">
        <f>January!E33+February!E33+March!E33</f>
        <v>0</v>
      </c>
      <c r="F33" s="62">
        <f>January!F33+February!F33+March!F33</f>
        <v>0</v>
      </c>
      <c r="G33" s="63">
        <f>January!G33+February!G33+March!G33</f>
        <v>0</v>
      </c>
      <c r="H33" s="62">
        <f>January!H33+February!H33+March!H33</f>
        <v>0</v>
      </c>
    </row>
    <row r="34" spans="2:10" x14ac:dyDescent="0.25">
      <c r="B34" s="56">
        <v>6</v>
      </c>
      <c r="C34" s="57" t="s">
        <v>62</v>
      </c>
      <c r="D34" s="58" t="s">
        <v>63</v>
      </c>
      <c r="E34" s="62">
        <f>January!E34+February!E34+March!E34</f>
        <v>2382.27</v>
      </c>
      <c r="F34" s="62">
        <v>2161.5</v>
      </c>
      <c r="G34" s="63">
        <f>January!G34+February!G34+March!G34</f>
        <v>0</v>
      </c>
      <c r="H34" s="62">
        <f>January!H34+February!H34+March!H34</f>
        <v>0</v>
      </c>
    </row>
    <row r="35" spans="2:10" x14ac:dyDescent="0.25">
      <c r="B35" s="56">
        <v>6</v>
      </c>
      <c r="C35" s="57" t="s">
        <v>64</v>
      </c>
      <c r="D35" s="58" t="s">
        <v>65</v>
      </c>
      <c r="E35" s="62">
        <f>January!E35+February!E35+March!E35</f>
        <v>0</v>
      </c>
      <c r="F35" s="62">
        <f>January!F35+February!F35+March!F35</f>
        <v>0</v>
      </c>
      <c r="G35" s="63">
        <f>January!G35+February!G35+March!G35</f>
        <v>0</v>
      </c>
      <c r="H35" s="62">
        <f>January!H35+February!H35+March!H35</f>
        <v>0</v>
      </c>
    </row>
    <row r="36" spans="2:10" x14ac:dyDescent="0.25">
      <c r="B36" s="56">
        <v>6</v>
      </c>
      <c r="C36" s="57" t="s">
        <v>66</v>
      </c>
      <c r="D36" s="58" t="s">
        <v>67</v>
      </c>
      <c r="E36" s="62">
        <f>January!E36+February!E36+March!E36</f>
        <v>1156.19</v>
      </c>
      <c r="F36" s="62">
        <f>January!F36+February!F36+March!F36</f>
        <v>488.04</v>
      </c>
      <c r="G36" s="63">
        <f>January!G36+February!G36+March!G36</f>
        <v>62</v>
      </c>
      <c r="H36" s="62">
        <f>January!H36+February!H36+March!H36</f>
        <v>62</v>
      </c>
    </row>
    <row r="37" spans="2:10" x14ac:dyDescent="0.25">
      <c r="B37" s="56">
        <v>6</v>
      </c>
      <c r="C37" s="57" t="s">
        <v>68</v>
      </c>
      <c r="D37" s="58" t="s">
        <v>69</v>
      </c>
      <c r="E37" s="62">
        <f>January!E37+February!E37+March!E37</f>
        <v>771.14</v>
      </c>
      <c r="F37" s="62">
        <v>650.72</v>
      </c>
      <c r="G37" s="63">
        <f>January!G37+February!G37+March!G37</f>
        <v>0</v>
      </c>
      <c r="H37" s="62">
        <f>January!H37+February!H37+March!H37</f>
        <v>0</v>
      </c>
    </row>
    <row r="38" spans="2:10" x14ac:dyDescent="0.25">
      <c r="B38" s="56">
        <v>6</v>
      </c>
      <c r="C38" s="57" t="s">
        <v>70</v>
      </c>
      <c r="D38" s="58" t="s">
        <v>71</v>
      </c>
      <c r="E38" s="62">
        <f>January!E38+February!E38+March!E38</f>
        <v>354.56999999999994</v>
      </c>
      <c r="F38" s="62">
        <f>January!F38+February!F38+March!F38</f>
        <v>260.90999999999997</v>
      </c>
      <c r="G38" s="63">
        <f>January!G38+February!G38+March!G38</f>
        <v>0</v>
      </c>
      <c r="H38" s="62">
        <f>January!H38+February!H38+March!H38</f>
        <v>0</v>
      </c>
    </row>
    <row r="39" spans="2:10" x14ac:dyDescent="0.25">
      <c r="B39" s="56">
        <v>6</v>
      </c>
      <c r="C39" s="57" t="s">
        <v>72</v>
      </c>
      <c r="D39" s="58" t="s">
        <v>73</v>
      </c>
      <c r="E39" s="62">
        <f>January!E39+February!E39+March!E39</f>
        <v>11373.66</v>
      </c>
      <c r="F39" s="62">
        <v>1611</v>
      </c>
      <c r="G39" s="63">
        <f>January!G39+February!G39+March!G39</f>
        <v>266.60000000000002</v>
      </c>
      <c r="H39" s="62">
        <f>January!H39+February!H39+March!H39</f>
        <v>0</v>
      </c>
      <c r="I39" s="18"/>
      <c r="J39" s="15"/>
    </row>
    <row r="40" spans="2:10" x14ac:dyDescent="0.25">
      <c r="B40" s="56">
        <v>6</v>
      </c>
      <c r="C40" s="57" t="s">
        <v>74</v>
      </c>
      <c r="D40" s="58" t="s">
        <v>75</v>
      </c>
      <c r="E40" s="62">
        <f>January!E40+February!E40+March!E40</f>
        <v>0</v>
      </c>
      <c r="F40" s="62">
        <f>January!F40+February!F40+March!F40</f>
        <v>0</v>
      </c>
      <c r="G40" s="63">
        <f>January!G40+February!G40+March!G40</f>
        <v>0</v>
      </c>
      <c r="H40" s="62">
        <f>January!H40+February!H40+March!H40</f>
        <v>0</v>
      </c>
    </row>
    <row r="41" spans="2:10" x14ac:dyDescent="0.25">
      <c r="B41" s="56">
        <v>6</v>
      </c>
      <c r="C41" s="57" t="s">
        <v>76</v>
      </c>
      <c r="D41" s="58" t="s">
        <v>77</v>
      </c>
      <c r="E41" s="62">
        <f>January!E41+February!E41+March!E41</f>
        <v>70.7</v>
      </c>
      <c r="F41" s="62">
        <v>70.7</v>
      </c>
      <c r="G41" s="63">
        <f>January!G41+February!G41+March!G41</f>
        <v>6.2</v>
      </c>
      <c r="H41" s="62">
        <v>6.2</v>
      </c>
    </row>
    <row r="42" spans="2:10" x14ac:dyDescent="0.25">
      <c r="B42" s="56">
        <v>6</v>
      </c>
      <c r="C42" s="57" t="s">
        <v>78</v>
      </c>
      <c r="D42" s="58" t="s">
        <v>79</v>
      </c>
      <c r="E42" s="62">
        <f>January!E42+February!E42+March!E42</f>
        <v>374.64</v>
      </c>
      <c r="F42" s="62">
        <f>January!F42+February!F42+March!F42</f>
        <v>374.64</v>
      </c>
      <c r="G42" s="63">
        <f>January!G42+February!G42+March!G42</f>
        <v>0</v>
      </c>
      <c r="H42" s="62">
        <f>January!H42+February!H42+March!H42</f>
        <v>0</v>
      </c>
    </row>
    <row r="43" spans="2:10" x14ac:dyDescent="0.25">
      <c r="B43" s="56">
        <v>6</v>
      </c>
      <c r="C43" s="57" t="s">
        <v>80</v>
      </c>
      <c r="D43" s="58" t="s">
        <v>81</v>
      </c>
      <c r="E43" s="62">
        <f>January!E43+February!E43+March!E43</f>
        <v>184.43</v>
      </c>
      <c r="F43" s="62">
        <v>184.43</v>
      </c>
      <c r="G43" s="63">
        <f>January!G43+February!G43+March!G43</f>
        <v>12.4</v>
      </c>
      <c r="H43" s="62">
        <f>January!H43+February!H43+March!H43</f>
        <v>12.4</v>
      </c>
    </row>
    <row r="44" spans="2:10" x14ac:dyDescent="0.25">
      <c r="B44" s="56">
        <v>6</v>
      </c>
      <c r="C44" s="57" t="s">
        <v>82</v>
      </c>
      <c r="D44" s="58" t="s">
        <v>83</v>
      </c>
      <c r="E44" s="62">
        <f>January!E44+February!E44+March!E44</f>
        <v>428.15999999999997</v>
      </c>
      <c r="F44" s="62">
        <v>428.16</v>
      </c>
      <c r="G44" s="63">
        <f>January!G44+February!G44+March!G44</f>
        <v>26.35</v>
      </c>
      <c r="H44" s="62">
        <f>January!H44+February!H44+March!H44</f>
        <v>0</v>
      </c>
      <c r="J44" s="15"/>
    </row>
    <row r="45" spans="2:10" x14ac:dyDescent="0.25">
      <c r="B45" s="56">
        <v>6</v>
      </c>
      <c r="C45" s="57" t="s">
        <v>84</v>
      </c>
      <c r="D45" s="58" t="s">
        <v>85</v>
      </c>
      <c r="E45" s="62">
        <f>January!E45+February!E45+March!E45</f>
        <v>0</v>
      </c>
      <c r="F45" s="62">
        <f>January!F45+February!F45+March!F45</f>
        <v>0</v>
      </c>
      <c r="G45" s="63">
        <f>January!G45+February!G45+March!G45</f>
        <v>0</v>
      </c>
      <c r="H45" s="62">
        <f>January!H45+February!H45+March!H45</f>
        <v>0</v>
      </c>
      <c r="I45" s="18"/>
      <c r="J45" s="18"/>
    </row>
    <row r="46" spans="2:10" x14ac:dyDescent="0.25">
      <c r="B46" s="56">
        <v>6</v>
      </c>
      <c r="C46" s="57" t="s">
        <v>86</v>
      </c>
      <c r="D46" s="58" t="s">
        <v>87</v>
      </c>
      <c r="E46" s="62">
        <f>January!E46+February!E46+March!E46</f>
        <v>658.98</v>
      </c>
      <c r="F46" s="62">
        <v>658.98</v>
      </c>
      <c r="G46" s="63">
        <f>January!G46+February!G46+March!G46</f>
        <v>0</v>
      </c>
      <c r="H46" s="62">
        <f>January!H46+February!H46+March!H46</f>
        <v>0</v>
      </c>
    </row>
    <row r="47" spans="2:10" x14ac:dyDescent="0.25">
      <c r="B47" s="56">
        <v>6</v>
      </c>
      <c r="C47" s="57" t="s">
        <v>88</v>
      </c>
      <c r="D47" s="58" t="s">
        <v>89</v>
      </c>
      <c r="E47" s="62">
        <f>January!E47+February!E47+March!E47</f>
        <v>304.85000000000002</v>
      </c>
      <c r="F47" s="62">
        <f>January!F47+February!F47+March!F47</f>
        <v>304.85000000000002</v>
      </c>
      <c r="G47" s="63">
        <f>January!G47+February!G47+March!G47</f>
        <v>0</v>
      </c>
      <c r="H47" s="62">
        <f>January!H47+February!H47+March!H47</f>
        <v>0</v>
      </c>
    </row>
    <row r="48" spans="2:10" x14ac:dyDescent="0.25">
      <c r="B48" s="56">
        <v>6</v>
      </c>
      <c r="C48" s="57" t="s">
        <v>90</v>
      </c>
      <c r="D48" s="58" t="s">
        <v>91</v>
      </c>
      <c r="E48" s="62">
        <f>January!E48+February!E48+March!E48</f>
        <v>0</v>
      </c>
      <c r="F48" s="62">
        <f>January!F48+February!F48+March!F48</f>
        <v>0</v>
      </c>
      <c r="G48" s="63">
        <f>January!G48+February!G48+March!G48</f>
        <v>0</v>
      </c>
      <c r="H48" s="62">
        <f>January!H48+February!H48+March!H48</f>
        <v>0</v>
      </c>
    </row>
    <row r="49" spans="2:8" x14ac:dyDescent="0.25">
      <c r="B49" s="56">
        <v>6</v>
      </c>
      <c r="C49" s="57" t="s">
        <v>92</v>
      </c>
      <c r="D49" s="58" t="s">
        <v>93</v>
      </c>
      <c r="E49" s="62">
        <f>January!E49+February!E49+March!E49</f>
        <v>240.84</v>
      </c>
      <c r="F49" s="62">
        <f>January!F49+February!F49+March!F49</f>
        <v>0</v>
      </c>
      <c r="G49" s="63">
        <f>January!G49+February!G49+March!G49</f>
        <v>105.4</v>
      </c>
      <c r="H49" s="62">
        <f>January!H49+February!H49+March!H49</f>
        <v>0</v>
      </c>
    </row>
    <row r="50" spans="2:8" x14ac:dyDescent="0.25">
      <c r="B50" s="56">
        <v>6</v>
      </c>
      <c r="C50" s="57" t="s">
        <v>94</v>
      </c>
      <c r="D50" s="58" t="s">
        <v>95</v>
      </c>
      <c r="E50" s="62">
        <f>January!E50+February!E50+March!E50</f>
        <v>314.43</v>
      </c>
      <c r="F50" s="62">
        <v>314.43</v>
      </c>
      <c r="G50" s="63">
        <f>January!G50+February!G50+March!G50</f>
        <v>0</v>
      </c>
      <c r="H50" s="62">
        <f>January!H50+February!H50+March!H50</f>
        <v>0</v>
      </c>
    </row>
    <row r="51" spans="2:8" x14ac:dyDescent="0.25">
      <c r="B51" s="56">
        <v>6</v>
      </c>
      <c r="C51" s="57" t="s">
        <v>96</v>
      </c>
      <c r="D51" s="58" t="s">
        <v>97</v>
      </c>
      <c r="E51" s="62">
        <f>January!E51+February!E51+March!E51</f>
        <v>127.11</v>
      </c>
      <c r="F51" s="62">
        <f>January!F51+February!F51+March!F51</f>
        <v>0</v>
      </c>
      <c r="G51" s="63">
        <f>January!G51+February!G51+March!G51</f>
        <v>58.9</v>
      </c>
      <c r="H51" s="62">
        <f>January!H51+February!H51+March!H51</f>
        <v>0</v>
      </c>
    </row>
    <row r="52" spans="2:8" x14ac:dyDescent="0.25">
      <c r="B52" s="56">
        <v>6</v>
      </c>
      <c r="C52" s="57" t="s">
        <v>98</v>
      </c>
      <c r="D52" s="58" t="s">
        <v>99</v>
      </c>
      <c r="E52" s="62">
        <f>January!E52+February!E52+March!E52</f>
        <v>70.7</v>
      </c>
      <c r="F52" s="62">
        <f>January!F52+February!F52+March!F52</f>
        <v>70.7</v>
      </c>
      <c r="G52" s="63">
        <f>January!G52+February!G52+March!G52</f>
        <v>4.6500000000000004</v>
      </c>
      <c r="H52" s="62">
        <f>January!H52+February!H52+March!H52</f>
        <v>4.6500000000000004</v>
      </c>
    </row>
    <row r="53" spans="2:8" x14ac:dyDescent="0.25">
      <c r="B53" s="56">
        <v>6</v>
      </c>
      <c r="C53" s="57" t="s">
        <v>100</v>
      </c>
      <c r="D53" s="58" t="s">
        <v>101</v>
      </c>
      <c r="E53" s="62">
        <f>January!E53+February!E53+March!E53</f>
        <v>0</v>
      </c>
      <c r="F53" s="62">
        <f>January!F53+February!F53+March!F53</f>
        <v>0</v>
      </c>
      <c r="G53" s="63">
        <f>January!G53+February!G53+March!G53</f>
        <v>0</v>
      </c>
      <c r="H53" s="62">
        <f>January!H53+February!H53+March!H53</f>
        <v>0</v>
      </c>
    </row>
    <row r="54" spans="2:8" x14ac:dyDescent="0.25">
      <c r="B54" s="56">
        <v>6</v>
      </c>
      <c r="C54" s="57" t="s">
        <v>102</v>
      </c>
      <c r="D54" s="58" t="s">
        <v>103</v>
      </c>
      <c r="E54" s="62">
        <f>January!E54+February!E54+March!E54</f>
        <v>0</v>
      </c>
      <c r="F54" s="62">
        <f>January!F54+February!F54+March!F54</f>
        <v>0</v>
      </c>
      <c r="G54" s="63">
        <f>January!G54+February!G54+March!G54</f>
        <v>0</v>
      </c>
      <c r="H54" s="62">
        <f>January!H54+February!H54+March!H54</f>
        <v>0</v>
      </c>
    </row>
    <row r="55" spans="2:8" x14ac:dyDescent="0.25">
      <c r="B55" s="56">
        <v>6</v>
      </c>
      <c r="C55" s="57" t="s">
        <v>104</v>
      </c>
      <c r="D55" s="58" t="s">
        <v>105</v>
      </c>
      <c r="E55" s="62">
        <f>January!E55+February!E55+March!E55</f>
        <v>371.75</v>
      </c>
      <c r="F55" s="62">
        <f>January!F55+February!F55+March!F55</f>
        <v>371.75</v>
      </c>
      <c r="G55" s="63">
        <f>January!G55+February!G55+March!G55</f>
        <v>24.799999999999997</v>
      </c>
      <c r="H55" s="62">
        <f>January!H55+February!H55+March!H55</f>
        <v>24.799999999999997</v>
      </c>
    </row>
    <row r="56" spans="2:8" x14ac:dyDescent="0.25">
      <c r="B56" s="56">
        <v>6</v>
      </c>
      <c r="C56" s="57" t="s">
        <v>106</v>
      </c>
      <c r="D56" s="58" t="s">
        <v>107</v>
      </c>
      <c r="E56" s="62">
        <f>January!E56+February!E56+March!E56</f>
        <v>187.32</v>
      </c>
      <c r="F56" s="62">
        <f>January!F56+February!F56+March!F56</f>
        <v>93.66</v>
      </c>
      <c r="G56" s="63">
        <f>January!G56+February!G56+March!G56</f>
        <v>0</v>
      </c>
      <c r="H56" s="62">
        <f>January!H56+February!H56+March!H56</f>
        <v>0</v>
      </c>
    </row>
    <row r="57" spans="2:8" x14ac:dyDescent="0.25">
      <c r="B57" s="56">
        <v>6</v>
      </c>
      <c r="C57" s="57" t="s">
        <v>108</v>
      </c>
      <c r="D57" s="58" t="s">
        <v>109</v>
      </c>
      <c r="E57" s="62">
        <f>January!E57+February!E57+March!E57</f>
        <v>505.47</v>
      </c>
      <c r="F57" s="62">
        <f>January!F57+February!F57+March!F57</f>
        <v>0</v>
      </c>
      <c r="G57" s="63">
        <f>January!G57+February!G57+March!G57</f>
        <v>57.35</v>
      </c>
      <c r="H57" s="62">
        <f>January!H57+February!H57+March!H57</f>
        <v>57.35</v>
      </c>
    </row>
    <row r="58" spans="2:8" x14ac:dyDescent="0.25">
      <c r="B58" s="56">
        <v>6</v>
      </c>
      <c r="C58" s="57" t="s">
        <v>110</v>
      </c>
      <c r="D58" s="58" t="s">
        <v>111</v>
      </c>
      <c r="E58" s="62">
        <f>January!E58+February!E58+March!E58</f>
        <v>773.71</v>
      </c>
      <c r="F58" s="62">
        <v>703.01</v>
      </c>
      <c r="G58" s="63">
        <f>January!G58+February!G58+March!G58</f>
        <v>13.95</v>
      </c>
      <c r="H58" s="62">
        <v>13.95</v>
      </c>
    </row>
    <row r="59" spans="2:8" x14ac:dyDescent="0.25">
      <c r="B59" s="56">
        <v>6</v>
      </c>
      <c r="C59" s="57" t="s">
        <v>112</v>
      </c>
      <c r="D59" s="58" t="s">
        <v>113</v>
      </c>
      <c r="E59" s="62">
        <f>January!E59+February!E59+March!E59</f>
        <v>0</v>
      </c>
      <c r="F59" s="62">
        <f>January!F59+February!F59+March!F59</f>
        <v>0</v>
      </c>
      <c r="G59" s="63">
        <f>January!G59+February!G59+March!G59</f>
        <v>0</v>
      </c>
      <c r="H59" s="62">
        <f>January!H59+February!H59+March!H59</f>
        <v>0</v>
      </c>
    </row>
    <row r="60" spans="2:8" x14ac:dyDescent="0.25">
      <c r="B60" s="56">
        <v>6</v>
      </c>
      <c r="C60" s="57" t="s">
        <v>114</v>
      </c>
      <c r="D60" s="58" t="s">
        <v>115</v>
      </c>
      <c r="E60" s="62">
        <f>January!E60+February!E60+March!E60</f>
        <v>141.4</v>
      </c>
      <c r="F60" s="62">
        <v>70.7</v>
      </c>
      <c r="G60" s="63">
        <f>January!G60+February!G60+March!G60</f>
        <v>0</v>
      </c>
      <c r="H60" s="62">
        <f>January!H60+February!H60+March!H60</f>
        <v>0</v>
      </c>
    </row>
    <row r="61" spans="2:8" x14ac:dyDescent="0.25">
      <c r="B61" s="56">
        <v>6</v>
      </c>
      <c r="C61" s="57" t="s">
        <v>116</v>
      </c>
      <c r="D61" s="58" t="s">
        <v>117</v>
      </c>
      <c r="E61" s="62">
        <f>January!E61+February!E61+March!E61</f>
        <v>1231.3599999999999</v>
      </c>
      <c r="F61" s="62">
        <f>January!F61+February!F61+March!F61</f>
        <v>1231.3599999999999</v>
      </c>
      <c r="G61" s="63">
        <f>January!G61+February!G61+March!G61</f>
        <v>12.4</v>
      </c>
      <c r="H61" s="62">
        <f>January!H61+February!H61+March!H61</f>
        <v>12.4</v>
      </c>
    </row>
    <row r="62" spans="2:8" x14ac:dyDescent="0.25">
      <c r="B62" s="56">
        <v>6</v>
      </c>
      <c r="C62" s="57" t="s">
        <v>118</v>
      </c>
      <c r="D62" s="58" t="s">
        <v>119</v>
      </c>
      <c r="E62" s="62">
        <f>January!E62+February!E62+March!E62</f>
        <v>191.12</v>
      </c>
      <c r="F62" s="62">
        <v>120.42</v>
      </c>
      <c r="G62" s="63">
        <f>January!G62+February!G62+March!G62</f>
        <v>0</v>
      </c>
      <c r="H62" s="62">
        <f>January!H62+February!H62+March!H62</f>
        <v>0</v>
      </c>
    </row>
    <row r="63" spans="2:8" x14ac:dyDescent="0.25">
      <c r="B63" s="56">
        <v>6</v>
      </c>
      <c r="C63" s="57" t="s">
        <v>120</v>
      </c>
      <c r="D63" s="58" t="s">
        <v>121</v>
      </c>
      <c r="E63" s="62">
        <f>January!E63+February!E63+March!E63</f>
        <v>3023.63</v>
      </c>
      <c r="F63" s="62">
        <v>2564.64</v>
      </c>
      <c r="G63" s="63">
        <f>January!G63+February!G63+March!G63</f>
        <v>0</v>
      </c>
      <c r="H63" s="62">
        <f>January!H63+February!H63+March!H63</f>
        <v>0</v>
      </c>
    </row>
    <row r="64" spans="2:8" x14ac:dyDescent="0.25">
      <c r="B64" s="56">
        <v>6</v>
      </c>
      <c r="C64" s="57" t="s">
        <v>122</v>
      </c>
      <c r="D64" s="58" t="s">
        <v>123</v>
      </c>
      <c r="E64" s="62">
        <f>January!E64+February!E64+March!E64</f>
        <v>603.92000000000007</v>
      </c>
      <c r="F64" s="62">
        <f>January!F64+February!F64+March!F64</f>
        <v>603.92000000000007</v>
      </c>
      <c r="G64" s="63">
        <f>January!G64+February!G64+March!G64</f>
        <v>0</v>
      </c>
      <c r="H64" s="62">
        <f>January!H64+February!H64+March!H64</f>
        <v>0</v>
      </c>
    </row>
    <row r="65" spans="2:9" x14ac:dyDescent="0.25">
      <c r="B65" s="56">
        <v>6</v>
      </c>
      <c r="C65" s="57" t="s">
        <v>124</v>
      </c>
      <c r="D65" s="58" t="s">
        <v>125</v>
      </c>
      <c r="E65" s="62">
        <f>January!E65+February!E65+March!E65</f>
        <v>923.64</v>
      </c>
      <c r="F65" s="62">
        <f>January!F65+February!F65+March!F65</f>
        <v>0</v>
      </c>
      <c r="G65" s="63">
        <f>January!G65+February!G65+March!G65</f>
        <v>0</v>
      </c>
      <c r="H65" s="62">
        <f>January!H65+February!H65+March!H65</f>
        <v>0</v>
      </c>
      <c r="I65" s="18"/>
    </row>
    <row r="66" spans="2:9" x14ac:dyDescent="0.25">
      <c r="B66" s="56">
        <v>6</v>
      </c>
      <c r="C66" s="57" t="s">
        <v>126</v>
      </c>
      <c r="D66" s="58" t="s">
        <v>127</v>
      </c>
      <c r="E66" s="62">
        <f>January!E66+February!E66+March!E66</f>
        <v>321.12</v>
      </c>
      <c r="F66" s="62">
        <v>321.12</v>
      </c>
      <c r="G66" s="63">
        <f>January!G66+February!G66+March!G66</f>
        <v>0</v>
      </c>
      <c r="H66" s="62">
        <f>January!H66+February!H66+March!H66</f>
        <v>0</v>
      </c>
    </row>
    <row r="67" spans="2:9" x14ac:dyDescent="0.25">
      <c r="B67" s="56">
        <v>6</v>
      </c>
      <c r="C67" s="57" t="s">
        <v>128</v>
      </c>
      <c r="D67" s="58" t="s">
        <v>129</v>
      </c>
      <c r="E67" s="62">
        <f>January!E67+February!E67+March!E67</f>
        <v>177.74</v>
      </c>
      <c r="F67" s="62">
        <f>January!F67+February!F67+March!F67</f>
        <v>0</v>
      </c>
      <c r="G67" s="63">
        <f>January!G67+February!G67+March!G67</f>
        <v>0</v>
      </c>
      <c r="H67" s="62">
        <f>January!H67+February!H67+March!H67</f>
        <v>0</v>
      </c>
    </row>
    <row r="68" spans="2:9" x14ac:dyDescent="0.25">
      <c r="B68" s="56">
        <v>6</v>
      </c>
      <c r="C68" s="57" t="s">
        <v>130</v>
      </c>
      <c r="D68" s="58" t="s">
        <v>131</v>
      </c>
      <c r="E68" s="62">
        <f>January!E68+February!E68+March!E68</f>
        <v>120.42</v>
      </c>
      <c r="F68" s="62">
        <f>January!F68+February!F68+March!F68</f>
        <v>120.42</v>
      </c>
      <c r="G68" s="63">
        <f>January!G68+February!G68+March!G68</f>
        <v>0</v>
      </c>
      <c r="H68" s="62">
        <f>January!H68+February!H68+March!H68</f>
        <v>0</v>
      </c>
    </row>
    <row r="69" spans="2:9" x14ac:dyDescent="0.25">
      <c r="B69" s="56">
        <v>6</v>
      </c>
      <c r="C69" s="57" t="s">
        <v>132</v>
      </c>
      <c r="D69" s="58" t="s">
        <v>133</v>
      </c>
      <c r="E69" s="62">
        <f>January!E69+February!E69+March!E69</f>
        <v>374.64000000000004</v>
      </c>
      <c r="F69" s="62">
        <f>January!F69+February!F69+March!F69</f>
        <v>374.64000000000004</v>
      </c>
      <c r="G69" s="63">
        <f>January!G69+February!G69+March!G69</f>
        <v>0</v>
      </c>
      <c r="H69" s="62">
        <f>January!H69+February!H69+March!H69</f>
        <v>0</v>
      </c>
    </row>
    <row r="70" spans="2:9" x14ac:dyDescent="0.25">
      <c r="B70" s="56">
        <v>6</v>
      </c>
      <c r="C70" s="57" t="s">
        <v>134</v>
      </c>
      <c r="D70" s="58" t="s">
        <v>135</v>
      </c>
      <c r="E70" s="62">
        <f>January!E70+February!E70+March!E70</f>
        <v>0</v>
      </c>
      <c r="F70" s="62">
        <f>January!F70+February!F70+March!F70</f>
        <v>0</v>
      </c>
      <c r="G70" s="63">
        <f>January!G70+February!G70+March!G70</f>
        <v>0</v>
      </c>
      <c r="H70" s="62">
        <f>January!H70+February!H70+March!H70</f>
        <v>0</v>
      </c>
      <c r="I70" s="18"/>
    </row>
    <row r="71" spans="2:9" x14ac:dyDescent="0.25">
      <c r="B71" s="56">
        <v>6</v>
      </c>
      <c r="C71" s="57" t="s">
        <v>136</v>
      </c>
      <c r="D71" s="58" t="s">
        <v>137</v>
      </c>
      <c r="E71" s="62">
        <f>January!E71+February!E71+March!E71</f>
        <v>0</v>
      </c>
      <c r="F71" s="62">
        <f>January!F71+February!F71+March!F71</f>
        <v>0</v>
      </c>
      <c r="G71" s="63">
        <f>January!G71+February!G71+March!G71</f>
        <v>0</v>
      </c>
      <c r="H71" s="62">
        <f>January!H71+February!H71+March!H71</f>
        <v>0</v>
      </c>
    </row>
    <row r="72" spans="2:9" x14ac:dyDescent="0.25">
      <c r="B72" s="56">
        <v>6</v>
      </c>
      <c r="C72" s="57" t="s">
        <v>138</v>
      </c>
      <c r="D72" s="58" t="s">
        <v>139</v>
      </c>
      <c r="E72" s="62">
        <f>January!E72+February!E72+March!E72</f>
        <v>0</v>
      </c>
      <c r="F72" s="62">
        <f>January!F72+February!F72+March!F72</f>
        <v>0</v>
      </c>
      <c r="G72" s="63">
        <f>January!G72+February!G72+March!G72</f>
        <v>0</v>
      </c>
      <c r="H72" s="62">
        <f>January!H72+February!H72+March!H72</f>
        <v>0</v>
      </c>
    </row>
    <row r="73" spans="2:9" x14ac:dyDescent="0.25">
      <c r="B73" s="56">
        <v>6</v>
      </c>
      <c r="C73" s="57" t="s">
        <v>140</v>
      </c>
      <c r="D73" s="58" t="s">
        <v>141</v>
      </c>
      <c r="E73" s="62">
        <f>January!E73+February!E73+March!E73</f>
        <v>950.49</v>
      </c>
      <c r="F73" s="62">
        <v>950.49</v>
      </c>
      <c r="G73" s="63">
        <f>January!G73+February!G73+March!G73</f>
        <v>212.35</v>
      </c>
      <c r="H73" s="62">
        <v>212.35</v>
      </c>
    </row>
    <row r="74" spans="2:9" x14ac:dyDescent="0.25">
      <c r="B74" s="56">
        <v>6</v>
      </c>
      <c r="C74" s="57" t="s">
        <v>142</v>
      </c>
      <c r="D74" s="58" t="s">
        <v>143</v>
      </c>
      <c r="E74" s="62">
        <f>January!E74+February!E74+March!E74</f>
        <v>93.66</v>
      </c>
      <c r="F74" s="62">
        <f>January!F74+February!F74+March!F74</f>
        <v>93.66</v>
      </c>
      <c r="G74" s="63">
        <f>January!G74+February!G74+March!G74</f>
        <v>0</v>
      </c>
      <c r="H74" s="62">
        <f>January!H74+February!H74+March!H74</f>
        <v>0</v>
      </c>
    </row>
    <row r="75" spans="2:9" x14ac:dyDescent="0.25">
      <c r="B75" s="56">
        <v>6</v>
      </c>
      <c r="C75" s="57" t="s">
        <v>144</v>
      </c>
      <c r="D75" s="58" t="s">
        <v>145</v>
      </c>
      <c r="E75" s="62">
        <f>January!E75+February!E75+March!E75</f>
        <v>43.21</v>
      </c>
      <c r="F75" s="62">
        <v>35.76</v>
      </c>
      <c r="G75" s="63">
        <f>January!G75+February!G75+March!G75</f>
        <v>0</v>
      </c>
      <c r="H75" s="62">
        <f>January!H75+February!H75+March!H75</f>
        <v>0</v>
      </c>
    </row>
    <row r="76" spans="2:9" x14ac:dyDescent="0.25">
      <c r="B76" s="56">
        <v>6</v>
      </c>
      <c r="C76" s="57" t="s">
        <v>146</v>
      </c>
      <c r="D76" s="58" t="s">
        <v>147</v>
      </c>
      <c r="E76" s="62">
        <f>January!E76+February!E76+March!E76</f>
        <v>295.27</v>
      </c>
      <c r="F76" s="62">
        <v>224.57</v>
      </c>
      <c r="G76" s="63">
        <f>January!G76+February!G76+March!G76</f>
        <v>3.1</v>
      </c>
      <c r="H76" s="62">
        <f>January!H76+February!H76+March!H76</f>
        <v>1.55</v>
      </c>
    </row>
    <row r="77" spans="2:9" x14ac:dyDescent="0.25">
      <c r="B77" s="56">
        <v>6</v>
      </c>
      <c r="C77" s="57" t="s">
        <v>148</v>
      </c>
      <c r="D77" s="58" t="s">
        <v>149</v>
      </c>
      <c r="E77" s="62">
        <f>January!E77+February!E77+March!E77</f>
        <v>394.71000000000004</v>
      </c>
      <c r="F77" s="62">
        <v>100.35</v>
      </c>
      <c r="G77" s="63">
        <f>January!G77+February!G77+March!G77</f>
        <v>0</v>
      </c>
      <c r="H77" s="62">
        <f>January!H77+February!H77+March!H77</f>
        <v>0</v>
      </c>
    </row>
    <row r="78" spans="2:9" x14ac:dyDescent="0.25">
      <c r="B78" s="56">
        <v>6</v>
      </c>
      <c r="C78" s="57" t="s">
        <v>150</v>
      </c>
      <c r="D78" s="58" t="s">
        <v>151</v>
      </c>
      <c r="E78" s="62">
        <f>January!E78+February!E78+March!E78</f>
        <v>0</v>
      </c>
      <c r="F78" s="62">
        <f>January!F78+February!F78+March!F78</f>
        <v>0</v>
      </c>
      <c r="G78" s="63">
        <f>January!G78+February!G78+March!G78</f>
        <v>0</v>
      </c>
      <c r="H78" s="62">
        <f>January!H78+February!H78+March!H78</f>
        <v>0</v>
      </c>
    </row>
    <row r="79" spans="2:9" x14ac:dyDescent="0.25">
      <c r="B79" s="56">
        <v>6</v>
      </c>
      <c r="C79" s="57" t="s">
        <v>152</v>
      </c>
      <c r="D79" s="58" t="s">
        <v>153</v>
      </c>
      <c r="E79" s="62">
        <f>January!E79+February!E79+March!E79</f>
        <v>0</v>
      </c>
      <c r="F79" s="62">
        <f>January!F79+February!F79+March!F79</f>
        <v>0</v>
      </c>
      <c r="G79" s="63">
        <f>January!G79+February!G79+March!G79</f>
        <v>0</v>
      </c>
      <c r="H79" s="62">
        <f>January!H79+February!H79+March!H79</f>
        <v>0</v>
      </c>
    </row>
    <row r="80" spans="2:9" x14ac:dyDescent="0.25">
      <c r="B80" s="56">
        <v>6</v>
      </c>
      <c r="C80" s="57" t="s">
        <v>154</v>
      </c>
      <c r="D80" s="58" t="s">
        <v>155</v>
      </c>
      <c r="E80" s="62">
        <f>January!E80+February!E80+March!E80</f>
        <v>160.56</v>
      </c>
      <c r="F80" s="62">
        <v>160.56</v>
      </c>
      <c r="G80" s="63">
        <f>January!G80+February!G80+March!G80</f>
        <v>37.200000000000003</v>
      </c>
      <c r="H80" s="62">
        <v>37.200000000000003</v>
      </c>
    </row>
    <row r="81" spans="2:8" x14ac:dyDescent="0.25">
      <c r="B81" s="56">
        <v>6</v>
      </c>
      <c r="C81" s="57" t="s">
        <v>156</v>
      </c>
      <c r="D81" s="58" t="s">
        <v>157</v>
      </c>
      <c r="E81" s="62">
        <f>January!E81+February!E81+March!E81</f>
        <v>607.75</v>
      </c>
      <c r="F81" s="62">
        <f>January!F81+February!F81+March!F81</f>
        <v>527.47</v>
      </c>
      <c r="G81" s="63">
        <f>January!G81+February!G81+March!G81</f>
        <v>0</v>
      </c>
      <c r="H81" s="62">
        <f>January!H81+February!H81+March!H81</f>
        <v>0</v>
      </c>
    </row>
    <row r="82" spans="2:8" x14ac:dyDescent="0.25">
      <c r="B82" s="56">
        <v>6</v>
      </c>
      <c r="C82" s="57" t="s">
        <v>158</v>
      </c>
      <c r="D82" s="58" t="s">
        <v>159</v>
      </c>
      <c r="E82" s="62">
        <f>January!E82+February!E82+March!E82</f>
        <v>81.3</v>
      </c>
      <c r="F82" s="62">
        <v>81.3</v>
      </c>
      <c r="G82" s="63">
        <f>January!G82+February!G82+March!G82</f>
        <v>0</v>
      </c>
      <c r="H82" s="62">
        <f>January!H82+February!H82+March!H82</f>
        <v>0</v>
      </c>
    </row>
    <row r="83" spans="2:8" x14ac:dyDescent="0.25">
      <c r="B83" s="56">
        <v>6</v>
      </c>
      <c r="C83" s="57" t="s">
        <v>160</v>
      </c>
      <c r="D83" s="58" t="s">
        <v>161</v>
      </c>
      <c r="E83" s="62">
        <f>January!E83+February!E83+March!E83</f>
        <v>0</v>
      </c>
      <c r="F83" s="62">
        <f>January!F83+February!F83+March!F83</f>
        <v>0</v>
      </c>
      <c r="G83" s="63">
        <f>January!G83+February!G83+March!G83</f>
        <v>0</v>
      </c>
      <c r="H83" s="62">
        <f>January!H83+February!H83+March!H83</f>
        <v>0</v>
      </c>
    </row>
    <row r="84" spans="2:8" x14ac:dyDescent="0.25">
      <c r="B84" s="56">
        <v>6</v>
      </c>
      <c r="C84" s="57" t="s">
        <v>162</v>
      </c>
      <c r="D84" s="58" t="s">
        <v>163</v>
      </c>
      <c r="E84" s="62">
        <f>January!E84+February!E84+March!E84</f>
        <v>0</v>
      </c>
      <c r="F84" s="62">
        <f>January!F84+February!F84+March!F84</f>
        <v>0</v>
      </c>
      <c r="G84" s="63">
        <f>January!G84+February!G84+March!G84</f>
        <v>0</v>
      </c>
      <c r="H84" s="62">
        <f>January!H84+February!H84+March!H84</f>
        <v>0</v>
      </c>
    </row>
    <row r="85" spans="2:8" x14ac:dyDescent="0.25">
      <c r="B85" s="56">
        <v>6</v>
      </c>
      <c r="C85" s="57" t="s">
        <v>164</v>
      </c>
      <c r="D85" s="58" t="s">
        <v>165</v>
      </c>
      <c r="E85" s="62">
        <f>January!E85+February!E85+March!E85</f>
        <v>388.02</v>
      </c>
      <c r="F85" s="62">
        <f>January!F85+February!F85+March!F85</f>
        <v>0</v>
      </c>
      <c r="G85" s="63">
        <f>January!G85+February!G85+March!G85</f>
        <v>139.5</v>
      </c>
      <c r="H85" s="62">
        <f>January!H85+February!H85+March!H85</f>
        <v>0</v>
      </c>
    </row>
    <row r="86" spans="2:8" x14ac:dyDescent="0.25">
      <c r="B86" s="56">
        <v>6</v>
      </c>
      <c r="C86" s="57" t="s">
        <v>166</v>
      </c>
      <c r="D86" s="58" t="s">
        <v>167</v>
      </c>
      <c r="E86" s="62">
        <f>January!E86+February!E86+March!E86</f>
        <v>287.66999999999996</v>
      </c>
      <c r="F86" s="62">
        <v>194.01</v>
      </c>
      <c r="G86" s="63">
        <f>January!G86+February!G86+March!G86</f>
        <v>0</v>
      </c>
      <c r="H86" s="62">
        <f>January!H86+February!H86+March!H86</f>
        <v>0</v>
      </c>
    </row>
    <row r="87" spans="2:8" x14ac:dyDescent="0.25">
      <c r="B87" s="56">
        <v>6</v>
      </c>
      <c r="C87" s="57" t="s">
        <v>168</v>
      </c>
      <c r="D87" s="58" t="s">
        <v>169</v>
      </c>
      <c r="E87" s="62">
        <f>January!E87+February!E87+March!E87</f>
        <v>0</v>
      </c>
      <c r="F87" s="62">
        <f>January!F87+February!F87+March!F87</f>
        <v>0</v>
      </c>
      <c r="G87" s="63">
        <f>January!G87+February!G87+March!G87</f>
        <v>0</v>
      </c>
      <c r="H87" s="62">
        <f>January!H87+February!H87+March!H87</f>
        <v>0</v>
      </c>
    </row>
    <row r="88" spans="2:8" x14ac:dyDescent="0.25">
      <c r="B88" s="56">
        <v>6</v>
      </c>
      <c r="C88" s="57" t="s">
        <v>170</v>
      </c>
      <c r="D88" s="58" t="s">
        <v>171</v>
      </c>
      <c r="E88" s="62">
        <f>January!E88+February!E88+March!E88</f>
        <v>107.04</v>
      </c>
      <c r="F88" s="62">
        <v>107.04</v>
      </c>
      <c r="G88" s="63">
        <f>January!G88+February!G88+March!G88</f>
        <v>0</v>
      </c>
      <c r="H88" s="62">
        <f>January!H88+February!H88+March!H88</f>
        <v>0</v>
      </c>
    </row>
    <row r="89" spans="2:8" x14ac:dyDescent="0.25">
      <c r="B89" s="56">
        <v>6</v>
      </c>
      <c r="C89" s="57" t="s">
        <v>172</v>
      </c>
      <c r="D89" s="58" t="s">
        <v>173</v>
      </c>
      <c r="E89" s="62">
        <f>January!E89+February!E89+March!E89</f>
        <v>0</v>
      </c>
      <c r="F89" s="62">
        <f>January!F89+February!F89+March!F89</f>
        <v>0</v>
      </c>
      <c r="G89" s="63">
        <f>January!G89+February!G89+March!G89</f>
        <v>0</v>
      </c>
      <c r="H89" s="62">
        <f>January!H89+February!H89+March!H89</f>
        <v>0</v>
      </c>
    </row>
    <row r="90" spans="2:8" x14ac:dyDescent="0.25">
      <c r="B90" s="56">
        <v>6</v>
      </c>
      <c r="C90" s="57" t="s">
        <v>174</v>
      </c>
      <c r="D90" s="58" t="s">
        <v>175</v>
      </c>
      <c r="E90" s="62">
        <f>January!E90+February!E90+March!E90</f>
        <v>0</v>
      </c>
      <c r="F90" s="62">
        <f>January!F90+February!F90+March!F90</f>
        <v>0</v>
      </c>
      <c r="G90" s="63">
        <f>January!G90+February!G90+March!G90</f>
        <v>0</v>
      </c>
      <c r="H90" s="62">
        <f>January!H90+February!H90+March!H90</f>
        <v>0</v>
      </c>
    </row>
    <row r="91" spans="2:8" x14ac:dyDescent="0.25">
      <c r="B91" s="56">
        <v>6</v>
      </c>
      <c r="C91" s="57" t="s">
        <v>176</v>
      </c>
      <c r="D91" s="58" t="s">
        <v>177</v>
      </c>
      <c r="E91" s="62">
        <f>January!E91+February!E91+March!E91</f>
        <v>872.18000000000006</v>
      </c>
      <c r="F91" s="62">
        <v>555.82000000000005</v>
      </c>
      <c r="G91" s="63">
        <f>January!G91+February!G91+March!G91</f>
        <v>0</v>
      </c>
      <c r="H91" s="62">
        <f>January!H91+February!H91+March!H91</f>
        <v>0</v>
      </c>
    </row>
    <row r="92" spans="2:8" x14ac:dyDescent="0.25">
      <c r="B92" s="56">
        <v>6</v>
      </c>
      <c r="C92" s="57" t="s">
        <v>178</v>
      </c>
      <c r="D92" s="58" t="s">
        <v>179</v>
      </c>
      <c r="E92" s="62">
        <f>January!E92+February!E92+March!E92</f>
        <v>70.7</v>
      </c>
      <c r="F92" s="62">
        <v>70.7</v>
      </c>
      <c r="G92" s="63">
        <f>January!G92+February!G92+March!G92</f>
        <v>0</v>
      </c>
      <c r="H92" s="62">
        <f>January!H92+February!H92+March!H92</f>
        <v>0</v>
      </c>
    </row>
    <row r="93" spans="2:8" x14ac:dyDescent="0.25">
      <c r="B93" s="56">
        <v>6</v>
      </c>
      <c r="C93" s="57" t="s">
        <v>180</v>
      </c>
      <c r="D93" s="58" t="s">
        <v>181</v>
      </c>
      <c r="E93" s="62">
        <f>January!E93+February!E93+March!E93</f>
        <v>0</v>
      </c>
      <c r="F93" s="62">
        <f>January!F93+February!F93+March!F93</f>
        <v>0</v>
      </c>
      <c r="G93" s="63">
        <f>January!G93+February!G93+March!G93</f>
        <v>0</v>
      </c>
      <c r="H93" s="62">
        <f>January!H93+February!H93+March!H93</f>
        <v>0</v>
      </c>
    </row>
    <row r="94" spans="2:8" x14ac:dyDescent="0.25">
      <c r="B94" s="56">
        <v>6</v>
      </c>
      <c r="C94" s="57" t="s">
        <v>182</v>
      </c>
      <c r="D94" s="58" t="s">
        <v>183</v>
      </c>
      <c r="E94" s="62">
        <f>January!E94+February!E94+March!E94</f>
        <v>1097.02</v>
      </c>
      <c r="F94" s="62">
        <f>January!F94+February!F94+March!F94</f>
        <v>1097.02</v>
      </c>
      <c r="G94" s="63">
        <f>January!G94+February!G94+March!G94</f>
        <v>38.75</v>
      </c>
      <c r="H94" s="62">
        <f>January!H94+February!H94+March!H94</f>
        <v>38.75</v>
      </c>
    </row>
    <row r="95" spans="2:8" x14ac:dyDescent="0.25">
      <c r="B95" s="56">
        <v>6</v>
      </c>
      <c r="C95" s="57" t="s">
        <v>184</v>
      </c>
      <c r="D95" s="58" t="s">
        <v>185</v>
      </c>
      <c r="E95" s="62">
        <f>January!E95+February!E95+March!E95</f>
        <v>488.37</v>
      </c>
      <c r="F95" s="62">
        <v>488.37</v>
      </c>
      <c r="G95" s="63">
        <f>January!G95+February!G95+March!G95</f>
        <v>0</v>
      </c>
      <c r="H95" s="62">
        <f>January!H95+February!H95+March!H95</f>
        <v>0</v>
      </c>
    </row>
    <row r="96" spans="2:8" x14ac:dyDescent="0.25">
      <c r="B96" s="56">
        <v>6</v>
      </c>
      <c r="C96" s="57" t="s">
        <v>186</v>
      </c>
      <c r="D96" s="58" t="s">
        <v>187</v>
      </c>
      <c r="E96" s="62">
        <f>January!E96+February!E96+March!E96</f>
        <v>563.57000000000005</v>
      </c>
      <c r="F96" s="62">
        <f>January!F96+February!F96+March!F96</f>
        <v>0</v>
      </c>
      <c r="G96" s="63">
        <f>January!G96+February!G96+March!G96</f>
        <v>664.95</v>
      </c>
      <c r="H96" s="62">
        <v>426.25</v>
      </c>
    </row>
    <row r="97" spans="2:8" x14ac:dyDescent="0.25">
      <c r="B97" s="56">
        <v>6</v>
      </c>
      <c r="C97" s="57" t="s">
        <v>188</v>
      </c>
      <c r="D97" s="58" t="s">
        <v>189</v>
      </c>
      <c r="E97" s="62">
        <f>January!E97+February!E97+March!E97</f>
        <v>0</v>
      </c>
      <c r="F97" s="62">
        <f>January!F97+February!F97+March!F97</f>
        <v>0</v>
      </c>
      <c r="G97" s="63">
        <f>January!G97+February!G97+March!G97</f>
        <v>0</v>
      </c>
      <c r="H97" s="62">
        <f>January!H97+February!H97+March!H97</f>
        <v>0</v>
      </c>
    </row>
    <row r="98" spans="2:8" x14ac:dyDescent="0.25">
      <c r="B98" s="56">
        <v>6</v>
      </c>
      <c r="C98" s="57" t="s">
        <v>190</v>
      </c>
      <c r="D98" s="58" t="s">
        <v>191</v>
      </c>
      <c r="E98" s="62">
        <f>January!E98+February!E98+March!E98</f>
        <v>766.92</v>
      </c>
      <c r="F98" s="62">
        <v>766.92</v>
      </c>
      <c r="G98" s="63">
        <f>January!G98+February!G98+March!G98</f>
        <v>0</v>
      </c>
      <c r="H98" s="62">
        <f>January!H98+February!H98+March!H98</f>
        <v>0</v>
      </c>
    </row>
    <row r="99" spans="2:8" x14ac:dyDescent="0.25">
      <c r="B99" s="56">
        <v>6</v>
      </c>
      <c r="C99" s="57" t="s">
        <v>192</v>
      </c>
      <c r="D99" s="58" t="s">
        <v>193</v>
      </c>
      <c r="E99" s="62">
        <f>January!E99+February!E99+March!E99</f>
        <v>287.67</v>
      </c>
      <c r="F99" s="62">
        <f>January!F99+February!F99+March!F99</f>
        <v>287.67</v>
      </c>
      <c r="G99" s="63">
        <f>January!G99+February!G99+March!G99</f>
        <v>27.9</v>
      </c>
      <c r="H99" s="62">
        <f>January!H99+February!H99+March!H99</f>
        <v>27.9</v>
      </c>
    </row>
    <row r="100" spans="2:8" x14ac:dyDescent="0.25">
      <c r="B100" s="56">
        <v>6</v>
      </c>
      <c r="C100" s="57" t="s">
        <v>194</v>
      </c>
      <c r="D100" s="58" t="s">
        <v>195</v>
      </c>
      <c r="E100" s="62">
        <f>January!E100+February!E100+March!E100</f>
        <v>70.7</v>
      </c>
      <c r="F100" s="62">
        <f>January!F100+February!F100+March!F100</f>
        <v>0</v>
      </c>
      <c r="G100" s="63">
        <f>January!G100+February!G100+March!G100</f>
        <v>9.3000000000000007</v>
      </c>
      <c r="H100" s="62">
        <v>9.3000000000000007</v>
      </c>
    </row>
    <row r="101" spans="2:8" x14ac:dyDescent="0.25">
      <c r="B101" s="56">
        <v>6</v>
      </c>
      <c r="C101" s="57" t="s">
        <v>196</v>
      </c>
      <c r="D101" s="58" t="s">
        <v>197</v>
      </c>
      <c r="E101" s="62">
        <f>January!E101+February!E101+March!E101</f>
        <v>184.43</v>
      </c>
      <c r="F101" s="62">
        <f>January!F101+February!F101+March!F101</f>
        <v>113.73</v>
      </c>
      <c r="G101" s="63">
        <f>January!G101+February!G101+March!G101</f>
        <v>18.600000000000001</v>
      </c>
      <c r="H101" s="62">
        <f>January!H101+February!H101+March!H101</f>
        <v>18.600000000000001</v>
      </c>
    </row>
    <row r="102" spans="2:8" x14ac:dyDescent="0.25">
      <c r="B102" s="56">
        <v>6</v>
      </c>
      <c r="C102" s="57" t="s">
        <v>198</v>
      </c>
      <c r="D102" s="58" t="s">
        <v>199</v>
      </c>
      <c r="E102" s="62">
        <f>January!E102+February!E102+March!E102</f>
        <v>0</v>
      </c>
      <c r="F102" s="62">
        <f>January!F102+February!F102+March!F102</f>
        <v>0</v>
      </c>
      <c r="G102" s="63">
        <f>January!G102+February!G102+March!G102</f>
        <v>0</v>
      </c>
      <c r="H102" s="62">
        <f>January!H102+February!H102+March!H102</f>
        <v>0</v>
      </c>
    </row>
    <row r="103" spans="2:8" x14ac:dyDescent="0.25">
      <c r="B103" s="56">
        <v>6</v>
      </c>
      <c r="C103" s="57" t="s">
        <v>200</v>
      </c>
      <c r="D103" s="58" t="s">
        <v>201</v>
      </c>
      <c r="E103" s="62">
        <f>January!E103+February!E103+March!E103</f>
        <v>0</v>
      </c>
      <c r="F103" s="62">
        <f>January!F103+February!F103+March!F103</f>
        <v>0</v>
      </c>
      <c r="G103" s="63">
        <f>January!G103+February!G103+March!G103</f>
        <v>0</v>
      </c>
      <c r="H103" s="62">
        <f>January!H103+February!H103+March!H103</f>
        <v>0</v>
      </c>
    </row>
    <row r="104" spans="2:8" x14ac:dyDescent="0.25">
      <c r="B104" s="56">
        <v>6</v>
      </c>
      <c r="C104" s="57" t="s">
        <v>202</v>
      </c>
      <c r="D104" s="58" t="s">
        <v>203</v>
      </c>
      <c r="E104" s="62">
        <f>January!E104+February!E104+March!E104</f>
        <v>291.47000000000003</v>
      </c>
      <c r="F104" s="62">
        <f>January!F104+February!F104+March!F104</f>
        <v>291.47000000000003</v>
      </c>
      <c r="G104" s="63">
        <f>January!G104+February!G104+March!G104</f>
        <v>0</v>
      </c>
      <c r="H104" s="62">
        <f>January!H104+February!H104+March!H104</f>
        <v>0</v>
      </c>
    </row>
    <row r="105" spans="2:8" x14ac:dyDescent="0.25">
      <c r="B105" s="56">
        <v>6</v>
      </c>
      <c r="C105" s="57" t="s">
        <v>204</v>
      </c>
      <c r="D105" s="58" t="s">
        <v>205</v>
      </c>
      <c r="E105" s="62">
        <f>January!E105+February!E105+March!E105</f>
        <v>81.3</v>
      </c>
      <c r="F105" s="62">
        <f>January!F105+February!F105+March!F105</f>
        <v>0</v>
      </c>
      <c r="G105" s="63">
        <f>January!G105+February!G105+March!G105</f>
        <v>15.5</v>
      </c>
      <c r="H105" s="62">
        <f>January!H105+February!H105+March!H105</f>
        <v>15.5</v>
      </c>
    </row>
    <row r="106" spans="2:8" x14ac:dyDescent="0.25">
      <c r="B106" s="56">
        <v>6</v>
      </c>
      <c r="C106" s="57" t="s">
        <v>206</v>
      </c>
      <c r="D106" s="58" t="s">
        <v>207</v>
      </c>
      <c r="E106" s="62">
        <f>January!E106+February!E106+March!E106</f>
        <v>587.79000000000008</v>
      </c>
      <c r="F106" s="62">
        <v>587.79</v>
      </c>
      <c r="G106" s="63">
        <f>January!G106+February!G106+March!G106</f>
        <v>108.5</v>
      </c>
      <c r="H106" s="62">
        <v>108.5</v>
      </c>
    </row>
    <row r="107" spans="2:8" x14ac:dyDescent="0.25">
      <c r="B107" s="56">
        <v>6</v>
      </c>
      <c r="C107" s="57" t="s">
        <v>208</v>
      </c>
      <c r="D107" s="58" t="s">
        <v>209</v>
      </c>
      <c r="E107" s="62">
        <f>January!E107+February!E107+March!E107</f>
        <v>347.88</v>
      </c>
      <c r="F107" s="62">
        <f>January!F107+February!F107+March!F107</f>
        <v>140.49</v>
      </c>
      <c r="G107" s="63">
        <f>January!G107+February!G107+March!G107</f>
        <v>12.4</v>
      </c>
      <c r="H107" s="62">
        <f>January!H107+February!H107+March!H107</f>
        <v>0</v>
      </c>
    </row>
    <row r="108" spans="2:8" x14ac:dyDescent="0.25">
      <c r="B108" s="56">
        <v>6</v>
      </c>
      <c r="C108" s="57" t="s">
        <v>210</v>
      </c>
      <c r="D108" s="58" t="s">
        <v>211</v>
      </c>
      <c r="E108" s="62">
        <f>January!E108+February!E108+March!E108</f>
        <v>100.35</v>
      </c>
      <c r="F108" s="62">
        <v>100.35</v>
      </c>
      <c r="G108" s="63">
        <f>January!G108+February!G108+March!G108</f>
        <v>0</v>
      </c>
      <c r="H108" s="62">
        <f>January!H108+February!H108+March!H108</f>
        <v>0</v>
      </c>
    </row>
    <row r="109" spans="2:8" x14ac:dyDescent="0.25">
      <c r="B109" s="56">
        <v>6</v>
      </c>
      <c r="C109" s="57" t="s">
        <v>212</v>
      </c>
      <c r="D109" s="58" t="s">
        <v>213</v>
      </c>
      <c r="E109" s="62">
        <f>January!E109+February!E109+March!E109</f>
        <v>0</v>
      </c>
      <c r="F109" s="62">
        <f>January!F109+February!F109+March!F109</f>
        <v>0</v>
      </c>
      <c r="G109" s="63">
        <f>January!G109+February!G109+March!G109</f>
        <v>0</v>
      </c>
      <c r="H109" s="62">
        <f>January!H109+February!H109+March!H109</f>
        <v>0</v>
      </c>
    </row>
    <row r="110" spans="2:8" x14ac:dyDescent="0.25">
      <c r="B110" s="56">
        <v>6</v>
      </c>
      <c r="C110" s="57" t="s">
        <v>214</v>
      </c>
      <c r="D110" s="58" t="s">
        <v>215</v>
      </c>
      <c r="E110" s="62">
        <f>January!E110+February!E110+March!E110</f>
        <v>0</v>
      </c>
      <c r="F110" s="62">
        <f>January!F110+February!F110+March!F110</f>
        <v>0</v>
      </c>
      <c r="G110" s="63">
        <f>January!G110+February!G110+March!G110</f>
        <v>0</v>
      </c>
      <c r="H110" s="62">
        <f>January!H110+February!H110+March!H110</f>
        <v>0</v>
      </c>
    </row>
    <row r="111" spans="2:8" x14ac:dyDescent="0.25">
      <c r="B111" s="56">
        <v>6</v>
      </c>
      <c r="C111" s="57" t="s">
        <v>216</v>
      </c>
      <c r="D111" s="58" t="s">
        <v>217</v>
      </c>
      <c r="E111" s="62">
        <f>January!E111+February!E111+March!E111</f>
        <v>448.23</v>
      </c>
      <c r="F111" s="62">
        <v>448.23</v>
      </c>
      <c r="G111" s="63">
        <f>January!G111+February!G111+March!G111</f>
        <v>0</v>
      </c>
      <c r="H111" s="62">
        <f>January!H111+February!H111+March!H111</f>
        <v>0</v>
      </c>
    </row>
    <row r="112" spans="2:8" x14ac:dyDescent="0.25">
      <c r="B112" s="56">
        <v>6</v>
      </c>
      <c r="C112" s="57" t="s">
        <v>218</v>
      </c>
      <c r="D112" s="58" t="s">
        <v>219</v>
      </c>
      <c r="E112" s="62">
        <f>January!E112+February!E112+March!E112</f>
        <v>70.7</v>
      </c>
      <c r="F112" s="62">
        <v>70.7</v>
      </c>
      <c r="G112" s="63">
        <f>January!G112+February!G112+March!G112</f>
        <v>0</v>
      </c>
      <c r="H112" s="62">
        <f>January!H112+February!H112+March!H112</f>
        <v>0</v>
      </c>
    </row>
    <row r="113" spans="2:8" x14ac:dyDescent="0.25">
      <c r="B113" s="56">
        <v>6</v>
      </c>
      <c r="C113" s="57" t="s">
        <v>220</v>
      </c>
      <c r="D113" s="58" t="s">
        <v>221</v>
      </c>
      <c r="E113" s="62">
        <f>January!E113+February!E113+March!E113</f>
        <v>152</v>
      </c>
      <c r="F113" s="62">
        <f>January!F113+February!F113+March!F113</f>
        <v>0</v>
      </c>
      <c r="G113" s="63">
        <f>January!G113+February!G113+March!G113</f>
        <v>0</v>
      </c>
      <c r="H113" s="62">
        <f>January!H113+February!H113+March!H113</f>
        <v>0</v>
      </c>
    </row>
    <row r="114" spans="2:8" x14ac:dyDescent="0.25">
      <c r="B114" s="56">
        <v>6</v>
      </c>
      <c r="C114" s="57" t="s">
        <v>222</v>
      </c>
      <c r="D114" s="58" t="s">
        <v>223</v>
      </c>
      <c r="E114" s="62">
        <f>January!E114+February!E114+March!E114</f>
        <v>0</v>
      </c>
      <c r="F114" s="62">
        <f>January!F114+February!F114+March!F114</f>
        <v>0</v>
      </c>
      <c r="G114" s="63">
        <f>January!G114+February!G114+March!G114</f>
        <v>0</v>
      </c>
      <c r="H114" s="62">
        <f>January!H114+February!H114+March!H114</f>
        <v>0</v>
      </c>
    </row>
    <row r="115" spans="2:8" x14ac:dyDescent="0.25">
      <c r="B115" s="56">
        <v>6</v>
      </c>
      <c r="C115" s="57" t="s">
        <v>224</v>
      </c>
      <c r="D115" s="58" t="s">
        <v>225</v>
      </c>
      <c r="E115" s="62">
        <f>January!E115+February!E115+March!E115</f>
        <v>0</v>
      </c>
      <c r="F115" s="62">
        <f>January!F115+February!F115+March!F115</f>
        <v>0</v>
      </c>
      <c r="G115" s="63">
        <f>January!G115+February!G115+March!G115</f>
        <v>0</v>
      </c>
      <c r="H115" s="62">
        <f>January!H115+February!H115+March!H115</f>
        <v>0</v>
      </c>
    </row>
    <row r="116" spans="2:8" x14ac:dyDescent="0.25">
      <c r="B116" s="56">
        <v>6</v>
      </c>
      <c r="C116" s="57" t="s">
        <v>226</v>
      </c>
      <c r="D116" s="58" t="s">
        <v>227</v>
      </c>
      <c r="E116" s="62">
        <f>January!E116+February!E116+March!E116</f>
        <v>0</v>
      </c>
      <c r="F116" s="62">
        <f>January!F116+February!F116+March!F116</f>
        <v>0</v>
      </c>
      <c r="G116" s="63">
        <f>January!G116+February!G116+March!G116</f>
        <v>0</v>
      </c>
      <c r="H116" s="62">
        <f>January!H116+February!H116+March!H116</f>
        <v>0</v>
      </c>
    </row>
    <row r="117" spans="2:8" x14ac:dyDescent="0.25">
      <c r="B117" s="56">
        <v>6</v>
      </c>
      <c r="C117" s="57" t="s">
        <v>228</v>
      </c>
      <c r="D117" s="58" t="s">
        <v>229</v>
      </c>
      <c r="E117" s="62">
        <f>January!E117+February!E117+March!E117</f>
        <v>1010.22</v>
      </c>
      <c r="F117" s="62">
        <v>458.92</v>
      </c>
      <c r="G117" s="63">
        <f>January!G117+February!G117+March!G117</f>
        <v>2714.05</v>
      </c>
      <c r="H117" s="62">
        <v>1390.35</v>
      </c>
    </row>
    <row r="118" spans="2:8" x14ac:dyDescent="0.25">
      <c r="B118" s="56">
        <v>6</v>
      </c>
      <c r="C118" s="57" t="s">
        <v>230</v>
      </c>
      <c r="D118" s="58" t="s">
        <v>231</v>
      </c>
      <c r="E118" s="62">
        <f>January!E118+February!E118+March!E118</f>
        <v>1116.96</v>
      </c>
      <c r="F118" s="62">
        <v>1116.96</v>
      </c>
      <c r="G118" s="63">
        <f>January!G118+February!G118+March!G118</f>
        <v>0</v>
      </c>
      <c r="H118" s="62">
        <f>January!H118+February!H118+March!H118</f>
        <v>0</v>
      </c>
    </row>
    <row r="119" spans="2:8" x14ac:dyDescent="0.25">
      <c r="B119" s="56">
        <v>6</v>
      </c>
      <c r="C119" s="57" t="s">
        <v>232</v>
      </c>
      <c r="D119" s="58" t="s">
        <v>233</v>
      </c>
      <c r="E119" s="62">
        <f>January!E119+February!E119+March!E119</f>
        <v>0</v>
      </c>
      <c r="F119" s="62">
        <f>January!F119+February!F119+March!F119</f>
        <v>0</v>
      </c>
      <c r="G119" s="63">
        <f>January!G119+February!G119+March!G119</f>
        <v>0</v>
      </c>
      <c r="H119" s="62">
        <f>January!H119+February!H119+March!H119</f>
        <v>0</v>
      </c>
    </row>
    <row r="120" spans="2:8" x14ac:dyDescent="0.25">
      <c r="B120" s="56">
        <v>6</v>
      </c>
      <c r="C120" s="57" t="s">
        <v>234</v>
      </c>
      <c r="D120" s="58" t="s">
        <v>235</v>
      </c>
      <c r="E120" s="62">
        <f>January!E120+February!E120+March!E120</f>
        <v>0</v>
      </c>
      <c r="F120" s="62">
        <f>January!F120+February!F120+March!F120</f>
        <v>0</v>
      </c>
      <c r="G120" s="63">
        <f>January!G120+February!G120+March!G120</f>
        <v>0</v>
      </c>
      <c r="H120" s="62">
        <f>January!H120+February!H120+March!H120</f>
        <v>0</v>
      </c>
    </row>
    <row r="121" spans="2:8" x14ac:dyDescent="0.25">
      <c r="B121" s="56">
        <v>6</v>
      </c>
      <c r="C121" s="57" t="s">
        <v>236</v>
      </c>
      <c r="D121" s="58" t="s">
        <v>237</v>
      </c>
      <c r="E121" s="62">
        <f>January!E121+February!E121+March!E121</f>
        <v>0</v>
      </c>
      <c r="F121" s="62">
        <f>January!F121+February!F121+March!F121</f>
        <v>0</v>
      </c>
      <c r="G121" s="63">
        <f>January!G121+February!G121+March!G121</f>
        <v>0</v>
      </c>
      <c r="H121" s="62">
        <f>January!H121+February!H121+March!H121</f>
        <v>0</v>
      </c>
    </row>
    <row r="122" spans="2:8" x14ac:dyDescent="0.25">
      <c r="B122" s="56">
        <v>6</v>
      </c>
      <c r="C122" s="57" t="s">
        <v>238</v>
      </c>
      <c r="D122" s="58" t="s">
        <v>239</v>
      </c>
      <c r="E122" s="62">
        <f>January!E122+February!E122+March!E122</f>
        <v>441.53999999999996</v>
      </c>
      <c r="F122" s="62">
        <v>247.53</v>
      </c>
      <c r="G122" s="63">
        <f>January!G122+February!G122+March!G122</f>
        <v>124.00000000000001</v>
      </c>
      <c r="H122" s="62">
        <v>110.05</v>
      </c>
    </row>
    <row r="123" spans="2:8" x14ac:dyDescent="0.25">
      <c r="B123" s="56">
        <v>6</v>
      </c>
      <c r="C123" s="57" t="s">
        <v>240</v>
      </c>
      <c r="D123" s="58" t="s">
        <v>241</v>
      </c>
      <c r="E123" s="62">
        <f>January!E123+February!E123+March!E123</f>
        <v>298.16000000000003</v>
      </c>
      <c r="F123" s="62">
        <f>January!F123+February!F123+March!F123</f>
        <v>227.46</v>
      </c>
      <c r="G123" s="63">
        <f>January!G123+February!G123+March!G123</f>
        <v>0</v>
      </c>
      <c r="H123" s="62">
        <f>January!H123+February!H123+March!H123</f>
        <v>0</v>
      </c>
    </row>
    <row r="124" spans="2:8" x14ac:dyDescent="0.25">
      <c r="B124" s="56">
        <v>6</v>
      </c>
      <c r="C124" s="57" t="s">
        <v>242</v>
      </c>
      <c r="D124" s="58" t="s">
        <v>243</v>
      </c>
      <c r="E124" s="62">
        <f>January!E124+February!E124+March!E124</f>
        <v>0</v>
      </c>
      <c r="F124" s="62">
        <f>January!F124+February!F124+March!F124</f>
        <v>0</v>
      </c>
      <c r="G124" s="63">
        <f>January!G124+February!G124+March!G124</f>
        <v>7.75</v>
      </c>
      <c r="H124" s="62">
        <f>January!H124+February!H124+March!H124</f>
        <v>0</v>
      </c>
    </row>
    <row r="125" spans="2:8" x14ac:dyDescent="0.25">
      <c r="B125" s="56">
        <v>6</v>
      </c>
      <c r="C125" s="57" t="s">
        <v>244</v>
      </c>
      <c r="D125" s="58" t="s">
        <v>245</v>
      </c>
      <c r="E125" s="62">
        <f>January!E125+February!E125+March!E125</f>
        <v>294.36</v>
      </c>
      <c r="F125" s="62">
        <v>214.08</v>
      </c>
      <c r="G125" s="63">
        <f>January!G125+February!G125+March!G125</f>
        <v>62</v>
      </c>
      <c r="H125" s="62">
        <v>49.6</v>
      </c>
    </row>
    <row r="126" spans="2:8" x14ac:dyDescent="0.25">
      <c r="B126" s="56">
        <v>6</v>
      </c>
      <c r="C126" s="57" t="s">
        <v>246</v>
      </c>
      <c r="D126" s="58" t="s">
        <v>247</v>
      </c>
      <c r="E126" s="62">
        <f>January!E126+February!E126+March!E126</f>
        <v>0</v>
      </c>
      <c r="F126" s="62">
        <f>January!F126+February!F126+March!F126</f>
        <v>0</v>
      </c>
      <c r="G126" s="63">
        <f>January!G126+February!G126+March!G126</f>
        <v>0</v>
      </c>
      <c r="H126" s="62">
        <f>January!H126+February!H126+March!H126</f>
        <v>0</v>
      </c>
    </row>
    <row r="127" spans="2:8" x14ac:dyDescent="0.25">
      <c r="B127" s="56">
        <v>6</v>
      </c>
      <c r="C127" s="57" t="s">
        <v>248</v>
      </c>
      <c r="D127" s="58" t="s">
        <v>249</v>
      </c>
      <c r="E127" s="62">
        <f>January!E127+February!E127+March!E127</f>
        <v>0</v>
      </c>
      <c r="F127" s="62">
        <f>January!F127+February!F127+March!F127</f>
        <v>0</v>
      </c>
      <c r="G127" s="63">
        <f>January!G127+February!G127+March!G127</f>
        <v>0</v>
      </c>
      <c r="H127" s="62">
        <f>January!H127+February!H127+March!H127</f>
        <v>0</v>
      </c>
    </row>
    <row r="128" spans="2:8" x14ac:dyDescent="0.25">
      <c r="B128" s="56">
        <v>6</v>
      </c>
      <c r="C128" s="57" t="s">
        <v>250</v>
      </c>
      <c r="D128" s="58" t="s">
        <v>251</v>
      </c>
      <c r="E128" s="62">
        <f>January!E128+February!E128+March!E128</f>
        <v>3737.52</v>
      </c>
      <c r="F128" s="62">
        <v>3737.52</v>
      </c>
      <c r="G128" s="63">
        <f>January!G128+February!G128+March!G128</f>
        <v>0</v>
      </c>
      <c r="H128" s="62">
        <f>January!H128+February!H128+March!H128</f>
        <v>0</v>
      </c>
    </row>
    <row r="129" spans="2:9" x14ac:dyDescent="0.25">
      <c r="B129" s="56">
        <v>6</v>
      </c>
      <c r="C129" s="57" t="s">
        <v>252</v>
      </c>
      <c r="D129" s="58" t="s">
        <v>253</v>
      </c>
      <c r="E129" s="62">
        <f>January!E129+February!E129+March!E129</f>
        <v>0</v>
      </c>
      <c r="F129" s="62">
        <f>January!F129+February!F129+March!F129</f>
        <v>0</v>
      </c>
      <c r="G129" s="63">
        <f>January!G129+February!G129+March!G129</f>
        <v>0</v>
      </c>
      <c r="H129" s="62">
        <f>January!H129+February!H129+March!H129</f>
        <v>0</v>
      </c>
    </row>
    <row r="130" spans="2:9" x14ac:dyDescent="0.25">
      <c r="B130" s="56">
        <v>6</v>
      </c>
      <c r="C130" s="57" t="s">
        <v>254</v>
      </c>
      <c r="D130" s="58" t="s">
        <v>255</v>
      </c>
      <c r="E130" s="62">
        <f>January!E130+February!E130+March!E130</f>
        <v>73.59</v>
      </c>
      <c r="F130" s="62">
        <f>January!F130+February!F130+March!F130</f>
        <v>73.59</v>
      </c>
      <c r="G130" s="63">
        <f>January!G130+February!G130+March!G130</f>
        <v>0</v>
      </c>
      <c r="H130" s="62">
        <f>January!H130+February!H130+March!H130</f>
        <v>0</v>
      </c>
    </row>
    <row r="131" spans="2:9" x14ac:dyDescent="0.25">
      <c r="B131" s="56">
        <v>6</v>
      </c>
      <c r="C131" s="57" t="s">
        <v>256</v>
      </c>
      <c r="D131" s="58" t="s">
        <v>257</v>
      </c>
      <c r="E131" s="62">
        <f>January!E131+February!E131+March!E131</f>
        <v>0</v>
      </c>
      <c r="F131" s="62">
        <f>January!F131+February!F131+March!F131</f>
        <v>0</v>
      </c>
      <c r="G131" s="63">
        <f>January!G131+February!G131+March!G131</f>
        <v>0</v>
      </c>
      <c r="H131" s="62">
        <f>January!H131+February!H131+March!H131</f>
        <v>0</v>
      </c>
    </row>
    <row r="132" spans="2:9" x14ac:dyDescent="0.25">
      <c r="B132" s="56">
        <v>6</v>
      </c>
      <c r="C132" s="57" t="s">
        <v>258</v>
      </c>
      <c r="D132" s="58" t="s">
        <v>259</v>
      </c>
      <c r="E132" s="62">
        <f>January!E132+February!E132+March!E132</f>
        <v>1805.45</v>
      </c>
      <c r="F132" s="62">
        <v>1572.15</v>
      </c>
      <c r="G132" s="63">
        <f>January!G132+February!G132+March!G132</f>
        <v>0</v>
      </c>
      <c r="H132" s="62">
        <f>January!H132+February!H132+March!H132</f>
        <v>0</v>
      </c>
    </row>
    <row r="133" spans="2:9" x14ac:dyDescent="0.25">
      <c r="B133" s="56">
        <v>6</v>
      </c>
      <c r="C133" s="57" t="s">
        <v>260</v>
      </c>
      <c r="D133" s="58" t="s">
        <v>261</v>
      </c>
      <c r="E133" s="62">
        <f>January!E133+February!E133+March!E133</f>
        <v>0</v>
      </c>
      <c r="F133" s="62">
        <f>January!F133+February!F133+March!F133</f>
        <v>0</v>
      </c>
      <c r="G133" s="63">
        <f>January!G133+February!G133+March!G133</f>
        <v>0</v>
      </c>
      <c r="H133" s="62">
        <f>January!H133+February!H133+March!H133</f>
        <v>0</v>
      </c>
      <c r="I133" s="18"/>
    </row>
    <row r="134" spans="2:9" x14ac:dyDescent="0.25">
      <c r="B134" s="56">
        <v>6</v>
      </c>
      <c r="C134" s="57" t="s">
        <v>262</v>
      </c>
      <c r="D134" s="58" t="s">
        <v>263</v>
      </c>
      <c r="E134" s="62">
        <f>January!E134+February!E134+March!E134</f>
        <v>232.27999999999997</v>
      </c>
      <c r="F134" s="62">
        <v>161.58000000000001</v>
      </c>
      <c r="G134" s="63">
        <f>January!G134+February!G134+March!G134</f>
        <v>13.950000000000001</v>
      </c>
      <c r="H134" s="62">
        <v>13.95</v>
      </c>
    </row>
    <row r="135" spans="2:9" x14ac:dyDescent="0.25">
      <c r="B135" s="56">
        <v>6</v>
      </c>
      <c r="C135" s="57" t="s">
        <v>264</v>
      </c>
      <c r="D135" s="58" t="s">
        <v>265</v>
      </c>
      <c r="E135" s="62">
        <f>January!E135+February!E135+March!E135</f>
        <v>0</v>
      </c>
      <c r="F135" s="62">
        <f>January!F135+February!F135+March!F135</f>
        <v>0</v>
      </c>
      <c r="G135" s="63">
        <f>January!G135+February!G135+March!G135</f>
        <v>0</v>
      </c>
      <c r="H135" s="62">
        <f>January!H135+February!H135+March!H135</f>
        <v>0</v>
      </c>
    </row>
    <row r="136" spans="2:9" x14ac:dyDescent="0.25">
      <c r="B136" s="56">
        <v>6</v>
      </c>
      <c r="C136" s="57" t="s">
        <v>266</v>
      </c>
      <c r="D136" s="58" t="s">
        <v>267</v>
      </c>
      <c r="E136" s="62">
        <f>January!E136+February!E136+March!E136</f>
        <v>0</v>
      </c>
      <c r="F136" s="62">
        <f>January!F136+February!F136+March!F136</f>
        <v>0</v>
      </c>
      <c r="G136" s="63">
        <f>January!G136+February!G136+March!G136</f>
        <v>0</v>
      </c>
      <c r="H136" s="62">
        <f>January!H136+February!H136+March!H136</f>
        <v>0</v>
      </c>
    </row>
    <row r="137" spans="2:9" x14ac:dyDescent="0.25">
      <c r="B137" s="56">
        <v>6</v>
      </c>
      <c r="C137" s="57" t="s">
        <v>268</v>
      </c>
      <c r="D137" s="58" t="s">
        <v>269</v>
      </c>
      <c r="E137" s="62">
        <f>January!E137+February!E137+March!E137</f>
        <v>173.94</v>
      </c>
      <c r="F137" s="62">
        <f>January!F137+February!F137+March!F137</f>
        <v>173.94</v>
      </c>
      <c r="G137" s="63">
        <f>January!G137+February!G137+March!G137</f>
        <v>21.700000000000003</v>
      </c>
      <c r="H137" s="62">
        <f>January!H137+February!H137+March!H137</f>
        <v>17.05</v>
      </c>
    </row>
    <row r="138" spans="2:9" x14ac:dyDescent="0.25">
      <c r="B138" s="56">
        <v>6</v>
      </c>
      <c r="C138" s="57" t="s">
        <v>270</v>
      </c>
      <c r="D138" s="58" t="s">
        <v>271</v>
      </c>
      <c r="E138" s="62">
        <f>January!E138+February!E138+March!E138</f>
        <v>351.68</v>
      </c>
      <c r="F138" s="62">
        <f>January!F138+February!F138+March!F138</f>
        <v>351.68</v>
      </c>
      <c r="G138" s="63">
        <f>January!G138+February!G138+March!G138</f>
        <v>0</v>
      </c>
      <c r="H138" s="62">
        <f>January!H138+February!H138+March!H138</f>
        <v>0</v>
      </c>
    </row>
    <row r="139" spans="2:9" x14ac:dyDescent="0.25">
      <c r="B139" s="56">
        <v>6</v>
      </c>
      <c r="C139" s="57" t="s">
        <v>272</v>
      </c>
      <c r="D139" s="58" t="s">
        <v>273</v>
      </c>
      <c r="E139" s="62">
        <f>January!E139+February!E139+March!E139</f>
        <v>267.60000000000002</v>
      </c>
      <c r="F139" s="62">
        <f>January!F139+February!F139+March!F139</f>
        <v>0</v>
      </c>
      <c r="G139" s="63">
        <f>January!G139+February!G139+March!G139</f>
        <v>6.2</v>
      </c>
      <c r="H139" s="62">
        <f>January!H139+February!H139+March!H139</f>
        <v>6.2</v>
      </c>
    </row>
    <row r="140" spans="2:9" x14ac:dyDescent="0.25">
      <c r="B140" s="56">
        <v>6</v>
      </c>
      <c r="C140" s="57" t="s">
        <v>274</v>
      </c>
      <c r="D140" s="58" t="s">
        <v>275</v>
      </c>
      <c r="E140" s="62">
        <f>January!E140+February!E140+March!E140</f>
        <v>454.92</v>
      </c>
      <c r="F140" s="62">
        <v>347.88</v>
      </c>
      <c r="G140" s="63">
        <f>January!G140+February!G140+March!G140</f>
        <v>0</v>
      </c>
      <c r="H140" s="62">
        <f>January!H140+February!H140+March!H140</f>
        <v>0</v>
      </c>
    </row>
    <row r="141" spans="2:9" x14ac:dyDescent="0.25">
      <c r="B141" s="56">
        <v>6</v>
      </c>
      <c r="C141" s="57" t="s">
        <v>276</v>
      </c>
      <c r="D141" s="58" t="s">
        <v>277</v>
      </c>
      <c r="E141" s="62">
        <f>January!E141+February!E141+March!E141</f>
        <v>0</v>
      </c>
      <c r="F141" s="62">
        <f>January!F141+February!F141+March!F141</f>
        <v>0</v>
      </c>
      <c r="G141" s="63">
        <f>January!G141+February!G141+March!G141</f>
        <v>0</v>
      </c>
      <c r="H141" s="62">
        <f>January!H141+February!H141+March!H141</f>
        <v>0</v>
      </c>
    </row>
    <row r="142" spans="2:9" x14ac:dyDescent="0.25">
      <c r="B142" s="56">
        <v>6</v>
      </c>
      <c r="C142" s="57" t="s">
        <v>278</v>
      </c>
      <c r="D142" s="58" t="s">
        <v>279</v>
      </c>
      <c r="E142" s="62">
        <f>January!E142+February!E142+March!E142</f>
        <v>0</v>
      </c>
      <c r="F142" s="62">
        <f>January!F142+February!F142+March!F142</f>
        <v>0</v>
      </c>
      <c r="G142" s="63">
        <f>January!G142+February!G142+March!G142</f>
        <v>0</v>
      </c>
      <c r="H142" s="62">
        <f>January!H142+February!H142+March!H142</f>
        <v>0</v>
      </c>
    </row>
    <row r="143" spans="2:9" x14ac:dyDescent="0.25">
      <c r="B143" s="56">
        <v>6</v>
      </c>
      <c r="C143" s="57" t="s">
        <v>280</v>
      </c>
      <c r="D143" s="58" t="s">
        <v>281</v>
      </c>
      <c r="E143" s="62">
        <f>January!E143+February!E143+March!E143</f>
        <v>180.63</v>
      </c>
      <c r="F143" s="62">
        <v>180.63</v>
      </c>
      <c r="G143" s="63">
        <f>January!G143+February!G143+March!G143</f>
        <v>0</v>
      </c>
      <c r="H143" s="62">
        <f>January!H143+February!H143+March!H143</f>
        <v>0</v>
      </c>
    </row>
    <row r="144" spans="2:9" x14ac:dyDescent="0.25">
      <c r="B144" s="56">
        <v>6</v>
      </c>
      <c r="C144" s="57" t="s">
        <v>282</v>
      </c>
      <c r="D144" s="58" t="s">
        <v>283</v>
      </c>
      <c r="E144" s="62">
        <f>January!E144+February!E144+March!E144</f>
        <v>1947.35</v>
      </c>
      <c r="F144" s="62">
        <v>1947.35</v>
      </c>
      <c r="G144" s="63">
        <f>January!G144+February!G144+March!G144</f>
        <v>0</v>
      </c>
      <c r="H144" s="62">
        <f>January!H144+February!H144+March!H144</f>
        <v>0</v>
      </c>
    </row>
    <row r="145" spans="2:8" x14ac:dyDescent="0.25">
      <c r="B145" s="56">
        <v>6</v>
      </c>
      <c r="C145" s="57" t="s">
        <v>284</v>
      </c>
      <c r="D145" s="58" t="s">
        <v>285</v>
      </c>
      <c r="E145" s="62">
        <f>January!E145+February!E145+March!E145</f>
        <v>0</v>
      </c>
      <c r="F145" s="62">
        <f>January!F145+February!F145+March!F145</f>
        <v>0</v>
      </c>
      <c r="G145" s="63">
        <f>January!G145+February!G145+March!G145</f>
        <v>0</v>
      </c>
      <c r="H145" s="62">
        <f>January!H145+February!H145+March!H145</f>
        <v>0</v>
      </c>
    </row>
    <row r="146" spans="2:8" x14ac:dyDescent="0.25">
      <c r="B146" s="56">
        <v>6</v>
      </c>
      <c r="C146" s="57" t="s">
        <v>286</v>
      </c>
      <c r="D146" s="58" t="s">
        <v>287</v>
      </c>
      <c r="E146" s="62">
        <f>January!E146+February!E146+March!E146</f>
        <v>336.98</v>
      </c>
      <c r="F146" s="62">
        <v>336.98</v>
      </c>
      <c r="G146" s="63">
        <f>January!G146+February!G146+March!G146</f>
        <v>55.8</v>
      </c>
      <c r="H146" s="62">
        <v>55.8</v>
      </c>
    </row>
    <row r="147" spans="2:8" x14ac:dyDescent="0.25">
      <c r="B147" s="56">
        <v>6</v>
      </c>
      <c r="C147" s="57" t="s">
        <v>288</v>
      </c>
      <c r="D147" s="58" t="s">
        <v>289</v>
      </c>
      <c r="E147" s="62">
        <f>January!E147+February!E147+March!E147</f>
        <v>0</v>
      </c>
      <c r="F147" s="62">
        <f>January!F147+February!F147+March!F147</f>
        <v>0</v>
      </c>
      <c r="G147" s="63">
        <f>January!G147+February!G147+March!G147</f>
        <v>0</v>
      </c>
      <c r="H147" s="62">
        <f>January!H147+February!H147+March!H147</f>
        <v>0</v>
      </c>
    </row>
    <row r="148" spans="2:8" x14ac:dyDescent="0.25">
      <c r="B148" s="56">
        <v>6</v>
      </c>
      <c r="C148" s="57" t="s">
        <v>290</v>
      </c>
      <c r="D148" s="58" t="s">
        <v>291</v>
      </c>
      <c r="E148" s="62">
        <f>January!E148+February!E148+March!E148</f>
        <v>1035.69</v>
      </c>
      <c r="F148" s="62">
        <v>1035.69</v>
      </c>
      <c r="G148" s="63">
        <f>January!G148+February!G148+March!G148</f>
        <v>4.6500000000000004</v>
      </c>
      <c r="H148" s="62">
        <v>4.6500000000000004</v>
      </c>
    </row>
    <row r="149" spans="2:8" x14ac:dyDescent="0.25">
      <c r="B149" s="56">
        <v>6</v>
      </c>
      <c r="C149" s="57" t="s">
        <v>292</v>
      </c>
      <c r="D149" s="58" t="s">
        <v>293</v>
      </c>
      <c r="E149" s="62">
        <f>January!E149+February!E149+March!E149</f>
        <v>0</v>
      </c>
      <c r="F149" s="62">
        <f>January!F149+February!F149+March!F149</f>
        <v>0</v>
      </c>
      <c r="G149" s="63">
        <f>January!G149+February!G149+March!G149</f>
        <v>0</v>
      </c>
      <c r="H149" s="62">
        <f>January!H149+February!H149+March!H149</f>
        <v>0</v>
      </c>
    </row>
    <row r="150" spans="2:8" x14ac:dyDescent="0.25">
      <c r="B150" s="56">
        <v>6</v>
      </c>
      <c r="C150" s="57" t="s">
        <v>294</v>
      </c>
      <c r="D150" s="58" t="s">
        <v>295</v>
      </c>
      <c r="E150" s="62">
        <f>January!E150+February!E150+March!E150</f>
        <v>171.05</v>
      </c>
      <c r="F150" s="62">
        <v>100.35</v>
      </c>
      <c r="G150" s="63">
        <f>January!G150+February!G150+March!G150</f>
        <v>0</v>
      </c>
      <c r="H150" s="62">
        <f>January!H150+February!H150+March!H150</f>
        <v>0</v>
      </c>
    </row>
    <row r="151" spans="2:8" x14ac:dyDescent="0.25">
      <c r="B151" s="56">
        <v>6</v>
      </c>
      <c r="C151" s="57" t="s">
        <v>296</v>
      </c>
      <c r="D151" s="58" t="s">
        <v>297</v>
      </c>
      <c r="E151" s="62">
        <f>January!E151+February!E151+March!E151</f>
        <v>1663.7</v>
      </c>
      <c r="F151" s="62">
        <v>1436.24</v>
      </c>
      <c r="G151" s="63">
        <f>January!G151+February!G151+March!G151</f>
        <v>0</v>
      </c>
      <c r="H151" s="62">
        <f>January!H151+February!H151+March!H151</f>
        <v>0</v>
      </c>
    </row>
    <row r="152" spans="2:8" x14ac:dyDescent="0.25">
      <c r="B152" s="56">
        <v>6</v>
      </c>
      <c r="C152" s="57" t="s">
        <v>298</v>
      </c>
      <c r="D152" s="58" t="s">
        <v>299</v>
      </c>
      <c r="E152" s="62">
        <f>January!E152+February!E152+March!E152</f>
        <v>0</v>
      </c>
      <c r="F152" s="62">
        <f>January!F152+February!F152+March!F152</f>
        <v>0</v>
      </c>
      <c r="G152" s="63">
        <f>January!G152+February!G152+March!G152</f>
        <v>0</v>
      </c>
      <c r="H152" s="62">
        <f>January!H152+February!H152+March!H152</f>
        <v>0</v>
      </c>
    </row>
    <row r="153" spans="2:8" x14ac:dyDescent="0.25">
      <c r="B153" s="56">
        <v>6</v>
      </c>
      <c r="C153" s="57" t="s">
        <v>300</v>
      </c>
      <c r="D153" s="58" t="s">
        <v>301</v>
      </c>
      <c r="E153" s="62">
        <f>January!E153+February!E153+March!E153</f>
        <v>180.63</v>
      </c>
      <c r="F153" s="62">
        <v>180.63</v>
      </c>
      <c r="G153" s="63">
        <f>January!G153+February!G153+March!G153</f>
        <v>0</v>
      </c>
      <c r="H153" s="62">
        <f>January!H153+February!H153+March!H153</f>
        <v>0</v>
      </c>
    </row>
    <row r="154" spans="2:8" x14ac:dyDescent="0.25">
      <c r="B154" s="56">
        <v>6</v>
      </c>
      <c r="C154" s="57" t="s">
        <v>302</v>
      </c>
      <c r="D154" s="58" t="s">
        <v>303</v>
      </c>
      <c r="E154" s="62">
        <f>January!E154+February!E154+March!E154</f>
        <v>0</v>
      </c>
      <c r="F154" s="62">
        <f>January!F154+February!F154+March!F154</f>
        <v>0</v>
      </c>
      <c r="G154" s="63">
        <f>January!G154+February!G154+March!G154</f>
        <v>0</v>
      </c>
      <c r="H154" s="62">
        <f>January!H154+February!H154+March!H154</f>
        <v>0</v>
      </c>
    </row>
    <row r="155" spans="2:8" x14ac:dyDescent="0.25">
      <c r="B155" s="56">
        <v>6</v>
      </c>
      <c r="C155" s="57" t="s">
        <v>304</v>
      </c>
      <c r="D155" s="58" t="s">
        <v>305</v>
      </c>
      <c r="E155" s="62">
        <f>January!E155+February!E155+March!E155</f>
        <v>0</v>
      </c>
      <c r="F155" s="62">
        <f>January!F155+February!F155+March!F155</f>
        <v>0</v>
      </c>
      <c r="G155" s="63">
        <f>January!G155+February!G155+March!G155</f>
        <v>0</v>
      </c>
      <c r="H155" s="62">
        <f>January!H155+February!H155+March!H155</f>
        <v>0</v>
      </c>
    </row>
    <row r="156" spans="2:8" x14ac:dyDescent="0.25">
      <c r="B156" s="56">
        <v>6</v>
      </c>
      <c r="C156" s="57" t="s">
        <v>306</v>
      </c>
      <c r="D156" s="58" t="s">
        <v>307</v>
      </c>
      <c r="E156" s="62">
        <f>January!E156+February!E156+March!E156</f>
        <v>0</v>
      </c>
      <c r="F156" s="62">
        <f>January!F156+February!F156+March!F156</f>
        <v>0</v>
      </c>
      <c r="G156" s="63">
        <f>January!G156+February!G156+March!G156</f>
        <v>0</v>
      </c>
      <c r="H156" s="62">
        <f>January!H156+February!H156+March!H156</f>
        <v>0</v>
      </c>
    </row>
    <row r="157" spans="2:8" x14ac:dyDescent="0.25">
      <c r="B157" s="56">
        <v>6</v>
      </c>
      <c r="C157" s="57" t="s">
        <v>308</v>
      </c>
      <c r="D157" s="58" t="s">
        <v>309</v>
      </c>
      <c r="E157" s="62">
        <f>January!E157+February!E157+March!E157</f>
        <v>0</v>
      </c>
      <c r="F157" s="62">
        <f>January!F157+February!F157+March!F157</f>
        <v>0</v>
      </c>
      <c r="G157" s="63">
        <f>January!G157+February!G157+March!G157</f>
        <v>0</v>
      </c>
      <c r="H157" s="62">
        <f>January!H157+February!H157+March!H157</f>
        <v>0</v>
      </c>
    </row>
    <row r="158" spans="2:8" x14ac:dyDescent="0.25">
      <c r="B158" s="56">
        <v>6</v>
      </c>
      <c r="C158" s="57" t="s">
        <v>310</v>
      </c>
      <c r="D158" s="58" t="s">
        <v>311</v>
      </c>
      <c r="E158" s="62">
        <f>January!E158+February!E158+March!E158</f>
        <v>0</v>
      </c>
      <c r="F158" s="62">
        <f>January!F158+February!F158+March!F158</f>
        <v>0</v>
      </c>
      <c r="G158" s="63">
        <f>January!G158+February!G158+March!G158</f>
        <v>0</v>
      </c>
      <c r="H158" s="62">
        <f>January!H158+February!H158+March!H158</f>
        <v>0</v>
      </c>
    </row>
    <row r="159" spans="2:8" x14ac:dyDescent="0.25">
      <c r="B159" s="56">
        <v>6</v>
      </c>
      <c r="C159" s="57" t="s">
        <v>312</v>
      </c>
      <c r="D159" s="58" t="s">
        <v>313</v>
      </c>
      <c r="E159" s="62">
        <f>January!E159+February!E159+March!E159</f>
        <v>331.61</v>
      </c>
      <c r="F159" s="62">
        <f>January!F159+February!F159+March!F159</f>
        <v>260.91000000000003</v>
      </c>
      <c r="G159" s="63">
        <f>January!G159+February!G159+March!G159</f>
        <v>0</v>
      </c>
      <c r="H159" s="62">
        <f>January!H159+February!H159+March!H159</f>
        <v>0</v>
      </c>
    </row>
    <row r="160" spans="2:8" x14ac:dyDescent="0.25">
      <c r="B160" s="56">
        <v>6</v>
      </c>
      <c r="C160" s="57" t="s">
        <v>314</v>
      </c>
      <c r="D160" s="58" t="s">
        <v>315</v>
      </c>
      <c r="E160" s="62">
        <f>January!E160+February!E160+March!E160</f>
        <v>70.7</v>
      </c>
      <c r="F160" s="62">
        <f>January!F160+February!F160+March!F160</f>
        <v>70.7</v>
      </c>
      <c r="G160" s="63">
        <f>January!G160+February!G160+March!G160</f>
        <v>3.1</v>
      </c>
      <c r="H160" s="62">
        <f>January!H160+February!H160+March!H160</f>
        <v>3.1</v>
      </c>
    </row>
    <row r="161" spans="2:9" x14ac:dyDescent="0.25">
      <c r="B161" s="56">
        <v>6</v>
      </c>
      <c r="C161" s="57" t="s">
        <v>316</v>
      </c>
      <c r="D161" s="58" t="s">
        <v>317</v>
      </c>
      <c r="E161" s="62">
        <f>January!E161+February!E161+March!E161</f>
        <v>141.4</v>
      </c>
      <c r="F161" s="62">
        <v>70.7</v>
      </c>
      <c r="G161" s="63">
        <f>January!G161+February!G161+March!G161</f>
        <v>0</v>
      </c>
      <c r="H161" s="62">
        <f>January!H161+February!H161+March!H161</f>
        <v>0</v>
      </c>
    </row>
    <row r="162" spans="2:9" x14ac:dyDescent="0.25">
      <c r="B162" s="56">
        <v>6</v>
      </c>
      <c r="C162" s="57" t="s">
        <v>318</v>
      </c>
      <c r="D162" s="58" t="s">
        <v>319</v>
      </c>
      <c r="E162" s="62">
        <f>January!E162+February!E162+March!E162</f>
        <v>499.66</v>
      </c>
      <c r="F162" s="62">
        <v>499.66</v>
      </c>
      <c r="G162" s="63">
        <f>January!G162+February!G162+March!G162</f>
        <v>0</v>
      </c>
      <c r="H162" s="62">
        <f>January!H162+February!H162+March!H162</f>
        <v>0</v>
      </c>
    </row>
    <row r="163" spans="2:9" x14ac:dyDescent="0.25">
      <c r="B163" s="56">
        <v>6</v>
      </c>
      <c r="C163" s="57" t="s">
        <v>320</v>
      </c>
      <c r="D163" s="58" t="s">
        <v>321</v>
      </c>
      <c r="E163" s="62">
        <f>January!E163+February!E163+March!E163</f>
        <v>0</v>
      </c>
      <c r="F163" s="62">
        <f>January!F163+February!F163+March!F163</f>
        <v>0</v>
      </c>
      <c r="G163" s="63">
        <f>January!G163+February!G163+March!G163</f>
        <v>0</v>
      </c>
      <c r="H163" s="62">
        <f>January!H163+February!H163+March!H163</f>
        <v>0</v>
      </c>
    </row>
    <row r="164" spans="2:9" x14ac:dyDescent="0.25">
      <c r="B164" s="56">
        <v>6</v>
      </c>
      <c r="C164" s="57" t="s">
        <v>322</v>
      </c>
      <c r="D164" s="58" t="s">
        <v>323</v>
      </c>
      <c r="E164" s="62">
        <f>January!E164+February!E164+March!E164</f>
        <v>0</v>
      </c>
      <c r="F164" s="62">
        <f>January!F164+February!F164+March!F164</f>
        <v>0</v>
      </c>
      <c r="G164" s="63">
        <f>January!G164+February!G164+March!G164</f>
        <v>0</v>
      </c>
      <c r="H164" s="62">
        <f>January!H164+February!H164+March!H164</f>
        <v>0</v>
      </c>
    </row>
    <row r="165" spans="2:9" x14ac:dyDescent="0.25">
      <c r="B165" s="56">
        <v>6</v>
      </c>
      <c r="C165" s="57" t="s">
        <v>324</v>
      </c>
      <c r="D165" s="58" t="s">
        <v>325</v>
      </c>
      <c r="E165" s="62">
        <f>January!E165+February!E165+March!E165</f>
        <v>0</v>
      </c>
      <c r="F165" s="62">
        <f>January!F165+February!F165+March!F165</f>
        <v>0</v>
      </c>
      <c r="G165" s="63">
        <f>January!G165+February!G165+March!G165</f>
        <v>0</v>
      </c>
      <c r="H165" s="62">
        <f>January!H165+February!H165+March!H165</f>
        <v>0</v>
      </c>
    </row>
    <row r="166" spans="2:9" x14ac:dyDescent="0.25">
      <c r="B166" s="56">
        <v>6</v>
      </c>
      <c r="C166" s="57" t="s">
        <v>326</v>
      </c>
      <c r="D166" s="58" t="s">
        <v>327</v>
      </c>
      <c r="E166" s="62">
        <f>January!E166+February!E166+March!E166</f>
        <v>70.7</v>
      </c>
      <c r="F166" s="62">
        <f>January!F166+February!F166+March!F166</f>
        <v>70.7</v>
      </c>
      <c r="G166" s="63">
        <f>January!G166+February!G166+March!G166</f>
        <v>4.6500000000000004</v>
      </c>
      <c r="H166" s="62">
        <f>January!H166+February!H166+March!H166</f>
        <v>4.6500000000000004</v>
      </c>
    </row>
    <row r="167" spans="2:9" x14ac:dyDescent="0.25">
      <c r="B167" s="56">
        <v>6</v>
      </c>
      <c r="C167" s="57" t="s">
        <v>328</v>
      </c>
      <c r="D167" s="58" t="s">
        <v>329</v>
      </c>
      <c r="E167" s="62">
        <f>January!E167+February!E167+March!E167</f>
        <v>70.7</v>
      </c>
      <c r="F167" s="62">
        <v>70.7</v>
      </c>
      <c r="G167" s="63">
        <f>January!G167+February!G167+March!G167</f>
        <v>9.3000000000000007</v>
      </c>
      <c r="H167" s="62">
        <f>January!H167+February!H167+March!H167</f>
        <v>9.3000000000000007</v>
      </c>
    </row>
    <row r="168" spans="2:9" x14ac:dyDescent="0.25">
      <c r="B168" s="56">
        <v>6</v>
      </c>
      <c r="C168" s="57" t="s">
        <v>330</v>
      </c>
      <c r="D168" s="58" t="s">
        <v>331</v>
      </c>
      <c r="E168" s="62">
        <f>January!E168+February!E168+March!E168</f>
        <v>0</v>
      </c>
      <c r="F168" s="62">
        <f>January!F168+February!F168+March!F168</f>
        <v>0</v>
      </c>
      <c r="G168" s="63">
        <f>January!G168+February!G168+March!G168</f>
        <v>0</v>
      </c>
      <c r="H168" s="62">
        <f>January!H168+February!H168+March!H168</f>
        <v>0</v>
      </c>
      <c r="I168" s="18"/>
    </row>
    <row r="169" spans="2:9" x14ac:dyDescent="0.25">
      <c r="B169" s="56">
        <v>6</v>
      </c>
      <c r="C169" s="57" t="s">
        <v>332</v>
      </c>
      <c r="D169" s="58" t="s">
        <v>333</v>
      </c>
      <c r="E169" s="62">
        <f>January!E169+February!E169+March!E169</f>
        <v>70.7</v>
      </c>
      <c r="F169" s="62">
        <f>January!F169+February!F169+March!F169</f>
        <v>70.7</v>
      </c>
      <c r="G169" s="63">
        <f>January!G169+February!G169+March!G169</f>
        <v>0</v>
      </c>
      <c r="H169" s="62">
        <f>January!H169+February!H169+March!H169</f>
        <v>0</v>
      </c>
    </row>
    <row r="170" spans="2:9" x14ac:dyDescent="0.25">
      <c r="B170" s="56">
        <v>6</v>
      </c>
      <c r="C170" s="57" t="s">
        <v>334</v>
      </c>
      <c r="D170" s="58" t="s">
        <v>335</v>
      </c>
      <c r="E170" s="62">
        <f>January!E170+February!E170+March!E170</f>
        <v>70.7</v>
      </c>
      <c r="F170" s="62">
        <v>70.7</v>
      </c>
      <c r="G170" s="63">
        <f>January!G170+February!G170+March!G170</f>
        <v>4.6500000000000004</v>
      </c>
      <c r="H170" s="62">
        <v>4.6500000000000004</v>
      </c>
    </row>
    <row r="171" spans="2:9" x14ac:dyDescent="0.25">
      <c r="B171" s="56">
        <v>6</v>
      </c>
      <c r="C171" s="57" t="s">
        <v>336</v>
      </c>
      <c r="D171" s="58" t="s">
        <v>337</v>
      </c>
      <c r="E171" s="62">
        <f>January!E171+February!E171+March!E171</f>
        <v>133.80000000000001</v>
      </c>
      <c r="F171" s="62">
        <v>133.80000000000001</v>
      </c>
      <c r="G171" s="63">
        <f>January!G171+February!G171+March!G171</f>
        <v>0</v>
      </c>
      <c r="H171" s="62">
        <f>January!H171+February!H171+March!H171</f>
        <v>0</v>
      </c>
    </row>
    <row r="172" spans="2:9" x14ac:dyDescent="0.25">
      <c r="B172" s="56">
        <v>6</v>
      </c>
      <c r="C172" s="57" t="s">
        <v>338</v>
      </c>
      <c r="D172" s="58" t="s">
        <v>339</v>
      </c>
      <c r="E172" s="62">
        <f>January!E172+February!E172+March!E172</f>
        <v>628.86</v>
      </c>
      <c r="F172" s="62">
        <v>493.06</v>
      </c>
      <c r="G172" s="63">
        <f>January!G172+February!G172+March!G172</f>
        <v>0</v>
      </c>
      <c r="H172" s="62">
        <f>January!H172+February!H172+March!H172</f>
        <v>0</v>
      </c>
    </row>
    <row r="173" spans="2:9" x14ac:dyDescent="0.25">
      <c r="B173" s="56">
        <v>6</v>
      </c>
      <c r="C173" s="57" t="s">
        <v>340</v>
      </c>
      <c r="D173" s="58" t="s">
        <v>341</v>
      </c>
      <c r="E173" s="62">
        <f>January!E173+February!E173+March!E173</f>
        <v>1552.0800000000002</v>
      </c>
      <c r="F173" s="62">
        <v>1552.08</v>
      </c>
      <c r="G173" s="63">
        <f>January!G173+February!G173+March!G173</f>
        <v>0</v>
      </c>
      <c r="H173" s="62">
        <f>January!H173+February!H173+March!H173</f>
        <v>0</v>
      </c>
    </row>
    <row r="174" spans="2:9" x14ac:dyDescent="0.25">
      <c r="B174" s="56">
        <v>6</v>
      </c>
      <c r="C174" s="57" t="s">
        <v>342</v>
      </c>
      <c r="D174" s="58" t="s">
        <v>343</v>
      </c>
      <c r="E174" s="62">
        <f>January!E174+February!E174+March!E174</f>
        <v>254.22</v>
      </c>
      <c r="F174" s="62">
        <v>254.22</v>
      </c>
      <c r="G174" s="63">
        <f>January!G174+February!G174+March!G174</f>
        <v>0</v>
      </c>
      <c r="H174" s="62">
        <f>January!H174+February!H174+March!H174</f>
        <v>0</v>
      </c>
    </row>
    <row r="175" spans="2:9" x14ac:dyDescent="0.25">
      <c r="B175" s="56">
        <v>6</v>
      </c>
      <c r="C175" s="57" t="s">
        <v>344</v>
      </c>
      <c r="D175" s="58" t="s">
        <v>345</v>
      </c>
      <c r="E175" s="62">
        <f>January!E175+February!E175+March!E175</f>
        <v>996.13999999999987</v>
      </c>
      <c r="F175" s="62">
        <v>862.34</v>
      </c>
      <c r="G175" s="63">
        <f>January!G175+February!G175+March!G175</f>
        <v>0</v>
      </c>
      <c r="H175" s="62">
        <f>January!H175+February!H175+March!H175</f>
        <v>0</v>
      </c>
    </row>
    <row r="176" spans="2:9" x14ac:dyDescent="0.25">
      <c r="B176" s="56">
        <v>6</v>
      </c>
      <c r="C176" s="57" t="s">
        <v>346</v>
      </c>
      <c r="D176" s="58" t="s">
        <v>347</v>
      </c>
      <c r="E176" s="62">
        <f>January!E176+February!E176+March!E176</f>
        <v>141.4</v>
      </c>
      <c r="F176" s="62">
        <v>70.7</v>
      </c>
      <c r="G176" s="63">
        <f>January!G176+February!G176+March!G176</f>
        <v>0</v>
      </c>
      <c r="H176" s="62">
        <f>January!H176+February!H176+March!H176</f>
        <v>0</v>
      </c>
      <c r="I176" s="18"/>
    </row>
    <row r="177" spans="2:8" x14ac:dyDescent="0.25">
      <c r="B177" s="56">
        <v>6</v>
      </c>
      <c r="C177" s="57" t="s">
        <v>348</v>
      </c>
      <c r="D177" s="58" t="s">
        <v>349</v>
      </c>
      <c r="E177" s="62">
        <f>January!E177+February!E177+March!E177</f>
        <v>0</v>
      </c>
      <c r="F177" s="62">
        <f>January!F177+February!F177+March!F177</f>
        <v>0</v>
      </c>
      <c r="G177" s="63">
        <f>January!G177+February!G177+March!G177</f>
        <v>1.55</v>
      </c>
      <c r="H177" s="62">
        <f>January!H177+February!H177+March!H177</f>
        <v>1.55</v>
      </c>
    </row>
    <row r="178" spans="2:8" x14ac:dyDescent="0.25">
      <c r="B178" s="56">
        <v>6</v>
      </c>
      <c r="C178" s="57" t="s">
        <v>350</v>
      </c>
      <c r="D178" s="58" t="s">
        <v>351</v>
      </c>
      <c r="E178" s="62">
        <f>January!E178+February!E178+March!E178</f>
        <v>0</v>
      </c>
      <c r="F178" s="62">
        <f>January!F178+February!F178+March!F178</f>
        <v>0</v>
      </c>
      <c r="G178" s="63">
        <f>January!G178+February!G178+March!G178</f>
        <v>0</v>
      </c>
      <c r="H178" s="62">
        <f>January!H178+February!H178+March!H178</f>
        <v>0</v>
      </c>
    </row>
    <row r="179" spans="2:8" x14ac:dyDescent="0.25">
      <c r="B179" s="56">
        <v>6</v>
      </c>
      <c r="C179" s="57" t="s">
        <v>352</v>
      </c>
      <c r="D179" s="58" t="s">
        <v>353</v>
      </c>
      <c r="E179" s="62">
        <f>January!E179+February!E179+March!E179</f>
        <v>498.85999999999996</v>
      </c>
      <c r="F179" s="62">
        <v>428.16</v>
      </c>
      <c r="G179" s="63">
        <f>January!G179+February!G179+March!G179</f>
        <v>0</v>
      </c>
      <c r="H179" s="62">
        <f>January!H179+February!H179+March!H179</f>
        <v>0</v>
      </c>
    </row>
    <row r="180" spans="2:8" x14ac:dyDescent="0.25">
      <c r="B180" s="56">
        <v>6</v>
      </c>
      <c r="C180" s="57" t="s">
        <v>354</v>
      </c>
      <c r="D180" s="58" t="s">
        <v>355</v>
      </c>
      <c r="E180" s="62">
        <f>January!E180+February!E180+March!E180</f>
        <v>70.7</v>
      </c>
      <c r="F180" s="62">
        <v>70.7</v>
      </c>
      <c r="G180" s="63">
        <f>January!G180+February!G180+March!G180</f>
        <v>0</v>
      </c>
      <c r="H180" s="62">
        <f>January!H180+February!H180+March!H180</f>
        <v>0</v>
      </c>
    </row>
    <row r="181" spans="2:8" x14ac:dyDescent="0.25">
      <c r="B181" s="56">
        <v>6</v>
      </c>
      <c r="C181" s="57" t="s">
        <v>356</v>
      </c>
      <c r="D181" s="58" t="s">
        <v>357</v>
      </c>
      <c r="E181" s="62">
        <f>January!E181+February!E181+March!E181</f>
        <v>241.86</v>
      </c>
      <c r="F181" s="62">
        <v>241.86</v>
      </c>
      <c r="G181" s="63">
        <f>January!G181+February!G181+March!G181</f>
        <v>0</v>
      </c>
      <c r="H181" s="62">
        <f>January!H181+February!H181+March!H181</f>
        <v>0</v>
      </c>
    </row>
    <row r="182" spans="2:8" x14ac:dyDescent="0.25">
      <c r="B182" s="56">
        <v>6</v>
      </c>
      <c r="C182" s="57" t="s">
        <v>358</v>
      </c>
      <c r="D182" s="58" t="s">
        <v>359</v>
      </c>
      <c r="E182" s="62">
        <f>January!E182+February!E182+March!E182</f>
        <v>0</v>
      </c>
      <c r="F182" s="62">
        <f>January!F182+February!F182+March!F182</f>
        <v>0</v>
      </c>
      <c r="G182" s="63">
        <f>January!G182+February!G182+March!G182</f>
        <v>0</v>
      </c>
      <c r="H182" s="62">
        <f>January!H182+February!H182+March!H182</f>
        <v>0</v>
      </c>
    </row>
    <row r="183" spans="2:8" x14ac:dyDescent="0.25">
      <c r="B183" s="56">
        <v>6</v>
      </c>
      <c r="C183" s="57" t="s">
        <v>360</v>
      </c>
      <c r="D183" s="58" t="s">
        <v>361</v>
      </c>
      <c r="E183" s="62">
        <f>January!E183+February!E183+March!E183</f>
        <v>254.22</v>
      </c>
      <c r="F183" s="62">
        <f>January!F183+February!F183+March!F183</f>
        <v>0</v>
      </c>
      <c r="G183" s="63">
        <f>January!G183+February!G183+March!G183</f>
        <v>0</v>
      </c>
      <c r="H183" s="62">
        <f>January!H183+February!H183+March!H183</f>
        <v>0</v>
      </c>
    </row>
    <row r="184" spans="2:8" x14ac:dyDescent="0.25">
      <c r="B184" s="56">
        <v>6</v>
      </c>
      <c r="C184" s="57" t="s">
        <v>362</v>
      </c>
      <c r="D184" s="58" t="s">
        <v>363</v>
      </c>
      <c r="E184" s="62">
        <f>January!E184+February!E184+March!E184</f>
        <v>361.26</v>
      </c>
      <c r="F184" s="62">
        <v>361.26</v>
      </c>
      <c r="G184" s="63">
        <f>January!G184+February!G184+March!G184</f>
        <v>0</v>
      </c>
      <c r="H184" s="62">
        <f>January!H184+February!H184+March!H184</f>
        <v>0</v>
      </c>
    </row>
    <row r="185" spans="2:8" x14ac:dyDescent="0.25">
      <c r="B185" s="56">
        <v>6</v>
      </c>
      <c r="C185" s="57" t="s">
        <v>364</v>
      </c>
      <c r="D185" s="58" t="s">
        <v>365</v>
      </c>
      <c r="E185" s="62">
        <f>January!E185+February!E185+March!E185</f>
        <v>0</v>
      </c>
      <c r="F185" s="62">
        <f>January!F185+February!F185+March!F185</f>
        <v>0</v>
      </c>
      <c r="G185" s="63">
        <f>January!G185+February!G185+March!G185</f>
        <v>9.3000000000000007</v>
      </c>
      <c r="H185" s="62">
        <f>January!H185+February!H185+March!H185</f>
        <v>9.3000000000000007</v>
      </c>
    </row>
    <row r="186" spans="2:8" x14ac:dyDescent="0.25">
      <c r="B186" s="56">
        <v>6</v>
      </c>
      <c r="C186" s="57" t="s">
        <v>366</v>
      </c>
      <c r="D186" s="58" t="s">
        <v>367</v>
      </c>
      <c r="E186" s="62">
        <f>January!E186+February!E186+March!E186</f>
        <v>0</v>
      </c>
      <c r="F186" s="62">
        <f>January!F186+February!F186+March!F186</f>
        <v>0</v>
      </c>
      <c r="G186" s="63">
        <f>January!G186+February!G186+March!G186</f>
        <v>0</v>
      </c>
      <c r="H186" s="62">
        <f>January!H186+February!H186+March!H186</f>
        <v>0</v>
      </c>
    </row>
    <row r="187" spans="2:8" x14ac:dyDescent="0.25">
      <c r="B187" s="56">
        <v>6</v>
      </c>
      <c r="C187" s="57" t="s">
        <v>368</v>
      </c>
      <c r="D187" s="58" t="s">
        <v>369</v>
      </c>
      <c r="E187" s="62">
        <f>January!E187+February!E187+March!E187</f>
        <v>177.74</v>
      </c>
      <c r="F187" s="62">
        <v>107.04</v>
      </c>
      <c r="G187" s="63">
        <f>January!G187+February!G187+March!G187</f>
        <v>0</v>
      </c>
      <c r="H187" s="62">
        <f>January!H187+February!H187+March!H187</f>
        <v>0</v>
      </c>
    </row>
    <row r="188" spans="2:8" x14ac:dyDescent="0.25">
      <c r="B188" s="56">
        <v>6</v>
      </c>
      <c r="C188" s="57" t="s">
        <v>370</v>
      </c>
      <c r="D188" s="58" t="s">
        <v>371</v>
      </c>
      <c r="E188" s="62">
        <f>January!E188+February!E188+March!E188</f>
        <v>168.26999999999998</v>
      </c>
      <c r="F188" s="62">
        <f>January!F188+February!F188+March!F188</f>
        <v>81.3</v>
      </c>
      <c r="G188" s="63">
        <f>January!G188+February!G188+March!G188</f>
        <v>20.149999999999999</v>
      </c>
      <c r="H188" s="62">
        <f>January!H188+February!H188+March!H188</f>
        <v>0</v>
      </c>
    </row>
    <row r="189" spans="2:8" x14ac:dyDescent="0.25">
      <c r="B189" s="56">
        <v>6</v>
      </c>
      <c r="C189" s="57" t="s">
        <v>372</v>
      </c>
      <c r="D189" s="58" t="s">
        <v>373</v>
      </c>
      <c r="E189" s="62">
        <f>January!E189+February!E189+March!E189</f>
        <v>0</v>
      </c>
      <c r="F189" s="62">
        <f>January!F189+February!F189+March!F189</f>
        <v>0</v>
      </c>
      <c r="G189" s="63">
        <f>January!G189+February!G189+March!G189</f>
        <v>0</v>
      </c>
      <c r="H189" s="62">
        <f>January!H189+February!H189+March!H189</f>
        <v>0</v>
      </c>
    </row>
    <row r="190" spans="2:8" x14ac:dyDescent="0.25">
      <c r="B190" s="56">
        <v>6</v>
      </c>
      <c r="C190" s="57" t="s">
        <v>374</v>
      </c>
      <c r="D190" s="58" t="s">
        <v>375</v>
      </c>
      <c r="E190" s="62">
        <f>January!E190+February!E190+March!E190</f>
        <v>0</v>
      </c>
      <c r="F190" s="62">
        <f>January!F190+February!F190+March!F190</f>
        <v>0</v>
      </c>
      <c r="G190" s="63">
        <f>January!G190+February!G190+March!G190</f>
        <v>0</v>
      </c>
      <c r="H190" s="62">
        <f>January!H190+February!H190+March!H190</f>
        <v>0</v>
      </c>
    </row>
    <row r="191" spans="2:8" x14ac:dyDescent="0.25">
      <c r="B191" s="56">
        <v>6</v>
      </c>
      <c r="C191" s="57" t="s">
        <v>376</v>
      </c>
      <c r="D191" s="58" t="s">
        <v>377</v>
      </c>
      <c r="E191" s="62">
        <f>January!E191+February!E191+March!E191</f>
        <v>385.13</v>
      </c>
      <c r="F191" s="62">
        <f>January!F191+February!F191+March!F191</f>
        <v>93.66</v>
      </c>
      <c r="G191" s="63">
        <f>January!G191+February!G191+March!G191</f>
        <v>0</v>
      </c>
      <c r="H191" s="62">
        <f>January!H191+February!H191+March!H191</f>
        <v>0</v>
      </c>
    </row>
    <row r="192" spans="2:8" x14ac:dyDescent="0.25">
      <c r="B192" s="56">
        <v>6</v>
      </c>
      <c r="C192" s="57" t="s">
        <v>378</v>
      </c>
      <c r="D192" s="58" t="s">
        <v>379</v>
      </c>
      <c r="E192" s="62">
        <f>January!E192+February!E192+March!E192</f>
        <v>141.4</v>
      </c>
      <c r="F192" s="62">
        <v>141.4</v>
      </c>
      <c r="G192" s="63">
        <f>January!G192+February!G192+March!G192</f>
        <v>1.55</v>
      </c>
      <c r="H192" s="62">
        <f>January!H192+February!H192+March!H192</f>
        <v>1.55</v>
      </c>
    </row>
    <row r="193" spans="2:8" x14ac:dyDescent="0.25">
      <c r="B193" s="56">
        <v>6</v>
      </c>
      <c r="C193" s="57" t="s">
        <v>380</v>
      </c>
      <c r="D193" s="58" t="s">
        <v>381</v>
      </c>
      <c r="E193" s="62">
        <f>January!E193+February!E193+March!E193</f>
        <v>354.57</v>
      </c>
      <c r="F193" s="62">
        <v>187.32</v>
      </c>
      <c r="G193" s="63">
        <f>January!G193+February!G193+March!G193</f>
        <v>24.8</v>
      </c>
      <c r="H193" s="62">
        <f>January!H193+February!H193+March!H193</f>
        <v>24.8</v>
      </c>
    </row>
    <row r="194" spans="2:8" x14ac:dyDescent="0.25">
      <c r="B194" s="56">
        <v>6</v>
      </c>
      <c r="C194" s="57" t="s">
        <v>382</v>
      </c>
      <c r="D194" s="58" t="s">
        <v>383</v>
      </c>
      <c r="E194" s="62">
        <f>January!E194+February!E194+March!E194</f>
        <v>0</v>
      </c>
      <c r="F194" s="62">
        <f>January!F194+February!F194+March!F194</f>
        <v>0</v>
      </c>
      <c r="G194" s="63">
        <f>January!G194+February!G194+March!G194</f>
        <v>0</v>
      </c>
      <c r="H194" s="62">
        <f>January!H194+February!H194+March!H194</f>
        <v>0</v>
      </c>
    </row>
    <row r="195" spans="2:8" x14ac:dyDescent="0.25">
      <c r="B195" s="56">
        <v>6</v>
      </c>
      <c r="C195" s="57" t="s">
        <v>384</v>
      </c>
      <c r="D195" s="58" t="s">
        <v>385</v>
      </c>
      <c r="E195" s="62">
        <f>January!E195+February!E195+March!E195</f>
        <v>194.01</v>
      </c>
      <c r="F195" s="62">
        <f>January!F195+February!F195+March!F195</f>
        <v>194.01</v>
      </c>
      <c r="G195" s="63">
        <f>January!G195+February!G195+March!G195</f>
        <v>44.95</v>
      </c>
      <c r="H195" s="62">
        <f>January!H195+February!H195+March!H195</f>
        <v>44.95</v>
      </c>
    </row>
    <row r="196" spans="2:8" x14ac:dyDescent="0.25">
      <c r="B196" s="56">
        <v>6</v>
      </c>
      <c r="C196" s="57" t="s">
        <v>386</v>
      </c>
      <c r="D196" s="58" t="s">
        <v>387</v>
      </c>
      <c r="E196" s="62">
        <f>January!E196+February!E196+March!E196</f>
        <v>212.10000000000002</v>
      </c>
      <c r="F196" s="62">
        <v>141.4</v>
      </c>
      <c r="G196" s="63">
        <f>January!G196+February!G196+March!G196</f>
        <v>0</v>
      </c>
      <c r="H196" s="62">
        <f>January!H196+February!H196+March!H196</f>
        <v>0</v>
      </c>
    </row>
    <row r="197" spans="2:8" x14ac:dyDescent="0.25">
      <c r="B197" s="56">
        <v>6</v>
      </c>
      <c r="C197" s="57" t="s">
        <v>388</v>
      </c>
      <c r="D197" s="58" t="s">
        <v>389</v>
      </c>
      <c r="E197" s="62">
        <f>January!E197+February!E197+March!E197</f>
        <v>275.2</v>
      </c>
      <c r="F197" s="62">
        <v>204.5</v>
      </c>
      <c r="G197" s="63">
        <f>January!G197+February!G197+March!G197</f>
        <v>1.55</v>
      </c>
      <c r="H197" s="62">
        <f>January!H197+February!H197+March!H197</f>
        <v>0</v>
      </c>
    </row>
    <row r="198" spans="2:8" x14ac:dyDescent="0.25">
      <c r="B198" s="56">
        <v>6</v>
      </c>
      <c r="C198" s="57" t="s">
        <v>390</v>
      </c>
      <c r="D198" s="58" t="s">
        <v>391</v>
      </c>
      <c r="E198" s="62">
        <f>January!E198+February!E198+March!E198</f>
        <v>152</v>
      </c>
      <c r="F198" s="62">
        <v>81.3</v>
      </c>
      <c r="G198" s="63">
        <f>January!G198+February!G198+March!G198</f>
        <v>15.5</v>
      </c>
      <c r="H198" s="62">
        <v>12.4</v>
      </c>
    </row>
    <row r="199" spans="2:8" x14ac:dyDescent="0.25">
      <c r="B199" s="56">
        <v>6</v>
      </c>
      <c r="C199" s="57" t="s">
        <v>392</v>
      </c>
      <c r="D199" s="58" t="s">
        <v>393</v>
      </c>
      <c r="E199" s="62">
        <f>January!E199+February!E199+March!E199</f>
        <v>244.64</v>
      </c>
      <c r="F199" s="62">
        <v>244.64</v>
      </c>
      <c r="G199" s="63">
        <f>January!G199+February!G199+March!G199</f>
        <v>0</v>
      </c>
      <c r="H199" s="62">
        <f>January!H199+February!H199+March!H199</f>
        <v>0</v>
      </c>
    </row>
    <row r="200" spans="2:8" x14ac:dyDescent="0.25">
      <c r="B200" s="56">
        <v>6</v>
      </c>
      <c r="C200" s="57" t="s">
        <v>394</v>
      </c>
      <c r="D200" s="58" t="s">
        <v>395</v>
      </c>
      <c r="E200" s="62">
        <f>January!E200+February!E200+March!E200</f>
        <v>171.05</v>
      </c>
      <c r="F200" s="62">
        <v>100.35</v>
      </c>
      <c r="G200" s="63">
        <f>January!G200+February!G200+March!G200</f>
        <v>0</v>
      </c>
      <c r="H200" s="62">
        <f>January!H200+February!H200+March!H200</f>
        <v>0</v>
      </c>
    </row>
    <row r="201" spans="2:8" x14ac:dyDescent="0.25">
      <c r="B201" s="56">
        <v>6</v>
      </c>
      <c r="C201" s="57" t="s">
        <v>396</v>
      </c>
      <c r="D201" s="58" t="s">
        <v>397</v>
      </c>
      <c r="E201" s="62">
        <f>January!E201+February!E201+March!E201</f>
        <v>2704.17</v>
      </c>
      <c r="F201" s="62">
        <f>January!F201+February!F201+March!F201</f>
        <v>1604.77</v>
      </c>
      <c r="G201" s="63">
        <f>January!G201+February!G201+March!G201</f>
        <v>204.92</v>
      </c>
      <c r="H201" s="62">
        <f>January!H201+February!H201+March!H201</f>
        <v>134.85</v>
      </c>
    </row>
    <row r="202" spans="2:8" x14ac:dyDescent="0.25">
      <c r="B202" s="56">
        <v>6</v>
      </c>
      <c r="C202" s="57" t="s">
        <v>398</v>
      </c>
      <c r="D202" s="58" t="s">
        <v>399</v>
      </c>
      <c r="E202" s="62">
        <f>January!E202+February!E202+March!E202</f>
        <v>0</v>
      </c>
      <c r="F202" s="62">
        <f>January!F202+February!F202+March!F202</f>
        <v>0</v>
      </c>
      <c r="G202" s="63">
        <f>January!G202+February!G202+March!G202</f>
        <v>0</v>
      </c>
      <c r="H202" s="62">
        <f>January!H202+February!H202+March!H202</f>
        <v>0</v>
      </c>
    </row>
    <row r="203" spans="2:8" x14ac:dyDescent="0.25">
      <c r="B203" s="56">
        <v>6</v>
      </c>
      <c r="C203" s="57" t="s">
        <v>400</v>
      </c>
      <c r="D203" s="58" t="s">
        <v>401</v>
      </c>
      <c r="E203" s="62">
        <f>January!E203+February!E203+March!E203</f>
        <v>70.7</v>
      </c>
      <c r="F203" s="62">
        <v>70.7</v>
      </c>
      <c r="G203" s="63">
        <f>January!G203+February!G203+March!G203</f>
        <v>0</v>
      </c>
      <c r="H203" s="62">
        <f>January!H203+February!H203+March!H203</f>
        <v>0</v>
      </c>
    </row>
    <row r="204" spans="2:8" x14ac:dyDescent="0.25">
      <c r="B204" s="56">
        <v>6</v>
      </c>
      <c r="C204" s="57" t="s">
        <v>402</v>
      </c>
      <c r="D204" s="58" t="s">
        <v>403</v>
      </c>
      <c r="E204" s="62">
        <f>January!E204+February!E204+March!E204</f>
        <v>0</v>
      </c>
      <c r="F204" s="62">
        <f>January!F204+February!F204+March!F204</f>
        <v>0</v>
      </c>
      <c r="G204" s="63">
        <f>January!G204+February!G204+March!G204</f>
        <v>0</v>
      </c>
      <c r="H204" s="62">
        <f>January!H204+February!H204+March!H204</f>
        <v>0</v>
      </c>
    </row>
    <row r="205" spans="2:8" x14ac:dyDescent="0.25">
      <c r="B205" s="56">
        <v>6</v>
      </c>
      <c r="C205" s="57" t="s">
        <v>404</v>
      </c>
      <c r="D205" s="58" t="s">
        <v>405</v>
      </c>
      <c r="E205" s="62">
        <f>January!E205+February!E205+March!E205</f>
        <v>200.7</v>
      </c>
      <c r="F205" s="62">
        <f>January!F205+February!F205+March!F205</f>
        <v>0</v>
      </c>
      <c r="G205" s="63">
        <f>January!G205+February!G205+March!G205</f>
        <v>37.200000000000003</v>
      </c>
      <c r="H205" s="62">
        <v>15.5</v>
      </c>
    </row>
    <row r="206" spans="2:8" x14ac:dyDescent="0.25">
      <c r="B206" s="56">
        <v>6</v>
      </c>
      <c r="C206" s="57" t="s">
        <v>406</v>
      </c>
      <c r="D206" s="58" t="s">
        <v>407</v>
      </c>
      <c r="E206" s="62">
        <f>January!E206+February!E206+March!E206</f>
        <v>86.97</v>
      </c>
      <c r="F206" s="62">
        <v>86.97</v>
      </c>
      <c r="G206" s="63">
        <f>January!G206+February!G206+March!G206</f>
        <v>1.55</v>
      </c>
      <c r="H206" s="62">
        <v>1.55</v>
      </c>
    </row>
    <row r="207" spans="2:8" x14ac:dyDescent="0.25">
      <c r="B207" s="56">
        <v>6</v>
      </c>
      <c r="C207" s="57" t="s">
        <v>408</v>
      </c>
      <c r="D207" s="58" t="s">
        <v>409</v>
      </c>
      <c r="E207" s="62">
        <f>January!E207+February!E207+March!E207</f>
        <v>307.74</v>
      </c>
      <c r="F207" s="62">
        <v>307.74</v>
      </c>
      <c r="G207" s="63">
        <f>January!G207+February!G207+March!G207</f>
        <v>0</v>
      </c>
      <c r="H207" s="62">
        <f>January!H207+February!H207+March!H207</f>
        <v>0</v>
      </c>
    </row>
    <row r="208" spans="2:8" x14ac:dyDescent="0.25">
      <c r="B208" s="56">
        <v>6</v>
      </c>
      <c r="C208" s="57" t="s">
        <v>410</v>
      </c>
      <c r="D208" s="58" t="s">
        <v>411</v>
      </c>
      <c r="E208" s="62">
        <f>January!E208+February!E208+March!E208</f>
        <v>234.15</v>
      </c>
      <c r="F208" s="62">
        <f>January!F208+February!F208+March!F208</f>
        <v>0</v>
      </c>
      <c r="G208" s="63">
        <f>January!G208+February!G208+March!G208</f>
        <v>54.25</v>
      </c>
      <c r="H208" s="62">
        <f>January!H208+February!H208+March!H208</f>
        <v>0</v>
      </c>
    </row>
    <row r="209" spans="2:8" x14ac:dyDescent="0.25">
      <c r="B209" s="56">
        <v>6</v>
      </c>
      <c r="C209" s="57" t="s">
        <v>412</v>
      </c>
      <c r="D209" s="58" t="s">
        <v>413</v>
      </c>
      <c r="E209" s="62">
        <f>January!E209+February!E209+March!E209</f>
        <v>70.7</v>
      </c>
      <c r="F209" s="62">
        <v>70.7</v>
      </c>
      <c r="G209" s="63">
        <f>January!G209+February!G209+March!G209</f>
        <v>0</v>
      </c>
      <c r="H209" s="62">
        <f>January!H209+February!H209+March!H209</f>
        <v>0</v>
      </c>
    </row>
    <row r="210" spans="2:8" x14ac:dyDescent="0.25">
      <c r="B210" s="56">
        <v>6</v>
      </c>
      <c r="C210" s="57" t="s">
        <v>414</v>
      </c>
      <c r="D210" s="58" t="s">
        <v>415</v>
      </c>
      <c r="E210" s="62">
        <f>January!E210+February!E210+March!E210</f>
        <v>0</v>
      </c>
      <c r="F210" s="62">
        <f>January!F210+February!F210+March!F210</f>
        <v>0</v>
      </c>
      <c r="G210" s="63">
        <f>January!G210+February!G210+March!G210</f>
        <v>0</v>
      </c>
      <c r="H210" s="62">
        <f>January!H210+February!H210+March!H210</f>
        <v>0</v>
      </c>
    </row>
    <row r="211" spans="2:8" x14ac:dyDescent="0.25">
      <c r="B211" s="56">
        <v>6</v>
      </c>
      <c r="C211" s="57" t="s">
        <v>416</v>
      </c>
      <c r="D211" s="58" t="s">
        <v>417</v>
      </c>
      <c r="E211" s="62">
        <f>January!E211+February!E211+March!E211</f>
        <v>599.41000000000008</v>
      </c>
      <c r="F211" s="62">
        <v>528.71</v>
      </c>
      <c r="G211" s="63">
        <f>January!G211+February!G211+March!G211</f>
        <v>18.600000000000001</v>
      </c>
      <c r="H211" s="62">
        <v>18.600000000000001</v>
      </c>
    </row>
    <row r="212" spans="2:8" x14ac:dyDescent="0.25">
      <c r="B212" s="56">
        <v>6</v>
      </c>
      <c r="C212" s="57" t="s">
        <v>418</v>
      </c>
      <c r="D212" s="58" t="s">
        <v>419</v>
      </c>
      <c r="E212" s="62">
        <f>January!E212+February!E212+March!E212</f>
        <v>264.70999999999998</v>
      </c>
      <c r="F212" s="62">
        <v>194.01</v>
      </c>
      <c r="G212" s="63">
        <f>January!G212+February!G212+March!G212</f>
        <v>18.600000000000001</v>
      </c>
      <c r="H212" s="62">
        <v>18.600000000000001</v>
      </c>
    </row>
    <row r="213" spans="2:8" x14ac:dyDescent="0.25">
      <c r="B213" s="56">
        <v>6</v>
      </c>
      <c r="C213" s="57" t="s">
        <v>420</v>
      </c>
      <c r="D213" s="58" t="s">
        <v>421</v>
      </c>
      <c r="E213" s="62">
        <f>January!E213+February!E213+March!E213</f>
        <v>0</v>
      </c>
      <c r="F213" s="62">
        <f>January!F213+February!F213+March!F213</f>
        <v>0</v>
      </c>
      <c r="G213" s="63">
        <f>January!G213+February!G213+March!G213</f>
        <v>0</v>
      </c>
      <c r="H213" s="62">
        <f>January!H213+February!H213+March!H213</f>
        <v>0</v>
      </c>
    </row>
    <row r="214" spans="2:8" x14ac:dyDescent="0.25">
      <c r="B214" s="56">
        <v>6</v>
      </c>
      <c r="C214" s="57" t="s">
        <v>422</v>
      </c>
      <c r="D214" s="58" t="s">
        <v>423</v>
      </c>
      <c r="E214" s="62">
        <f>January!E214+February!E214+March!E214</f>
        <v>0</v>
      </c>
      <c r="F214" s="62">
        <f>January!F214+February!F214+March!F214</f>
        <v>0</v>
      </c>
      <c r="G214" s="63">
        <f>January!G214+February!G214+March!G214</f>
        <v>72.849999999999994</v>
      </c>
      <c r="H214" s="62">
        <v>34.1</v>
      </c>
    </row>
    <row r="215" spans="2:8" x14ac:dyDescent="0.25">
      <c r="B215" s="56">
        <v>6</v>
      </c>
      <c r="C215" s="57" t="s">
        <v>424</v>
      </c>
      <c r="D215" s="58" t="s">
        <v>425</v>
      </c>
      <c r="E215" s="62">
        <f>January!E215+February!E215+March!E215</f>
        <v>488.37000000000006</v>
      </c>
      <c r="F215" s="62">
        <v>381.33</v>
      </c>
      <c r="G215" s="63">
        <f>January!G215+February!G215+March!G215</f>
        <v>0</v>
      </c>
      <c r="H215" s="62">
        <f>January!H215+February!H215+March!H215</f>
        <v>0</v>
      </c>
    </row>
    <row r="216" spans="2:8" x14ac:dyDescent="0.25">
      <c r="B216" s="56">
        <v>6</v>
      </c>
      <c r="C216" s="57" t="s">
        <v>426</v>
      </c>
      <c r="D216" s="58" t="s">
        <v>427</v>
      </c>
      <c r="E216" s="62">
        <f>January!E216+February!E216+March!E216</f>
        <v>0</v>
      </c>
      <c r="F216" s="62">
        <f>January!F216+February!F216+March!F216</f>
        <v>0</v>
      </c>
      <c r="G216" s="63">
        <f>January!G216+February!G216+March!G216</f>
        <v>0</v>
      </c>
      <c r="H216" s="62">
        <f>January!H216+February!H216+March!H216</f>
        <v>0</v>
      </c>
    </row>
    <row r="217" spans="2:8" x14ac:dyDescent="0.25">
      <c r="B217" s="56">
        <v>6</v>
      </c>
      <c r="C217" s="57" t="s">
        <v>428</v>
      </c>
      <c r="D217" s="58" t="s">
        <v>429</v>
      </c>
      <c r="E217" s="62">
        <f>January!E217+February!E217+March!E217</f>
        <v>70.7</v>
      </c>
      <c r="F217" s="62">
        <f>January!F217+February!F217+March!F217</f>
        <v>70.7</v>
      </c>
      <c r="G217" s="63">
        <f>January!G217+February!G217+March!G217</f>
        <v>13.95</v>
      </c>
      <c r="H217" s="62">
        <f>January!H217+February!H217+March!H217</f>
        <v>13.95</v>
      </c>
    </row>
    <row r="218" spans="2:8" x14ac:dyDescent="0.25">
      <c r="B218" s="56">
        <v>6</v>
      </c>
      <c r="C218" s="57" t="s">
        <v>430</v>
      </c>
      <c r="D218" s="58" t="s">
        <v>431</v>
      </c>
      <c r="E218" s="62">
        <f>January!E218+February!E218+March!E218</f>
        <v>23740.77</v>
      </c>
      <c r="F218" s="62">
        <v>9220.2900000000009</v>
      </c>
      <c r="G218" s="63">
        <f>January!G218+February!G218+March!G218</f>
        <v>0</v>
      </c>
      <c r="H218" s="62">
        <f>January!H218+February!H218+March!H218</f>
        <v>0</v>
      </c>
    </row>
    <row r="219" spans="2:8" x14ac:dyDescent="0.25">
      <c r="B219" s="56">
        <v>6</v>
      </c>
      <c r="C219" s="57" t="s">
        <v>432</v>
      </c>
      <c r="D219" s="58" t="s">
        <v>433</v>
      </c>
      <c r="E219" s="62">
        <f>January!E219+February!E219+March!E219</f>
        <v>0</v>
      </c>
      <c r="F219" s="62">
        <f>January!F219+February!F219+March!F219</f>
        <v>0</v>
      </c>
      <c r="G219" s="63">
        <f>January!G219+February!G219+March!G219</f>
        <v>0</v>
      </c>
      <c r="H219" s="62">
        <f>January!H219+February!H219+March!H219</f>
        <v>0</v>
      </c>
    </row>
    <row r="220" spans="2:8" x14ac:dyDescent="0.25">
      <c r="B220" s="56">
        <v>6</v>
      </c>
      <c r="C220" s="57" t="s">
        <v>434</v>
      </c>
      <c r="D220" s="58" t="s">
        <v>435</v>
      </c>
      <c r="E220" s="62">
        <f>January!E220+February!E220+March!E220</f>
        <v>314.43</v>
      </c>
      <c r="F220" s="62">
        <f>January!F220+February!F220+March!F220</f>
        <v>234.15</v>
      </c>
      <c r="G220" s="63">
        <f>January!G220+February!G220+March!G220</f>
        <v>49.6</v>
      </c>
      <c r="H220" s="62">
        <f>January!H220+February!H220+March!H220</f>
        <v>49.6</v>
      </c>
    </row>
    <row r="221" spans="2:8" x14ac:dyDescent="0.25">
      <c r="B221" s="56">
        <v>6</v>
      </c>
      <c r="C221" s="57" t="s">
        <v>436</v>
      </c>
      <c r="D221" s="58" t="s">
        <v>437</v>
      </c>
      <c r="E221" s="62">
        <f>January!E221+February!E221+March!E221</f>
        <v>331.61</v>
      </c>
      <c r="F221" s="62">
        <f>January!F221+February!F221+March!F221</f>
        <v>331.61</v>
      </c>
      <c r="G221" s="63">
        <f>January!G221+February!G221+March!G221</f>
        <v>0</v>
      </c>
      <c r="H221" s="62">
        <f>January!H221+February!H221+March!H221</f>
        <v>0</v>
      </c>
    </row>
    <row r="222" spans="2:8" x14ac:dyDescent="0.25">
      <c r="B222" s="56">
        <v>6</v>
      </c>
      <c r="C222" s="57" t="s">
        <v>438</v>
      </c>
      <c r="D222" s="58" t="s">
        <v>439</v>
      </c>
      <c r="E222" s="62">
        <f>January!E222+February!E222+March!E222</f>
        <v>0</v>
      </c>
      <c r="F222" s="62">
        <f>January!F222+February!F222+March!F222</f>
        <v>0</v>
      </c>
      <c r="G222" s="63">
        <f>January!G222+February!G222+March!G222</f>
        <v>0</v>
      </c>
      <c r="H222" s="62">
        <f>January!H222+February!H222+March!H222</f>
        <v>0</v>
      </c>
    </row>
    <row r="223" spans="2:8" x14ac:dyDescent="0.25">
      <c r="B223" s="56">
        <v>6</v>
      </c>
      <c r="C223" s="57" t="s">
        <v>440</v>
      </c>
      <c r="D223" s="58" t="s">
        <v>441</v>
      </c>
      <c r="E223" s="62">
        <f>January!E223+February!E223+March!E223</f>
        <v>0</v>
      </c>
      <c r="F223" s="62">
        <f>January!F223+February!F223+March!F223</f>
        <v>0</v>
      </c>
      <c r="G223" s="63">
        <f>January!G223+February!G223+March!G223</f>
        <v>0</v>
      </c>
      <c r="H223" s="62">
        <f>January!H223+February!H223+March!H223</f>
        <v>0</v>
      </c>
    </row>
    <row r="224" spans="2:8" x14ac:dyDescent="0.25">
      <c r="B224" s="56">
        <v>6</v>
      </c>
      <c r="C224" s="57" t="s">
        <v>442</v>
      </c>
      <c r="D224" s="58" t="s">
        <v>443</v>
      </c>
      <c r="E224" s="62">
        <f>January!E224+February!E224+March!E224</f>
        <v>113.73</v>
      </c>
      <c r="F224" s="62">
        <v>113.73</v>
      </c>
      <c r="G224" s="63">
        <f>January!G224+February!G224+March!G224</f>
        <v>0</v>
      </c>
      <c r="H224" s="62">
        <f>January!H224+February!H224+March!H224</f>
        <v>0</v>
      </c>
    </row>
    <row r="225" spans="2:8" x14ac:dyDescent="0.25">
      <c r="B225" s="56">
        <v>6</v>
      </c>
      <c r="C225" s="57" t="s">
        <v>444</v>
      </c>
      <c r="D225" s="58" t="s">
        <v>445</v>
      </c>
      <c r="E225" s="62">
        <f>January!E225+February!E225+March!E225</f>
        <v>70.7</v>
      </c>
      <c r="F225" s="62">
        <f>January!F225+February!F225+March!F225</f>
        <v>70.7</v>
      </c>
      <c r="G225" s="63">
        <f>January!G225+February!G225+March!G225</f>
        <v>3.1</v>
      </c>
      <c r="H225" s="62">
        <f>January!H225+February!H225+March!H225</f>
        <v>3.1</v>
      </c>
    </row>
    <row r="226" spans="2:8" x14ac:dyDescent="0.25">
      <c r="B226" s="56">
        <v>6</v>
      </c>
      <c r="C226" s="57" t="s">
        <v>446</v>
      </c>
      <c r="D226" s="58" t="s">
        <v>447</v>
      </c>
      <c r="E226" s="62">
        <f>January!E226+February!E226+March!E226</f>
        <v>0</v>
      </c>
      <c r="F226" s="62">
        <f>January!F226+February!F226+March!F226</f>
        <v>0</v>
      </c>
      <c r="G226" s="63">
        <f>January!G226+February!G226+March!G226</f>
        <v>0</v>
      </c>
      <c r="H226" s="62">
        <f>January!H226+February!H226+March!H226</f>
        <v>0</v>
      </c>
    </row>
    <row r="227" spans="2:8" x14ac:dyDescent="0.25">
      <c r="B227" s="56">
        <v>6</v>
      </c>
      <c r="C227" s="57" t="s">
        <v>448</v>
      </c>
      <c r="D227" s="58" t="s">
        <v>449</v>
      </c>
      <c r="E227" s="62">
        <f>January!E227+February!E227+March!E227</f>
        <v>171.05</v>
      </c>
      <c r="F227" s="62">
        <v>100.35</v>
      </c>
      <c r="G227" s="63">
        <f>January!G227+February!G227+March!G227</f>
        <v>0</v>
      </c>
      <c r="H227" s="62">
        <f>January!H227+February!H227+March!H227</f>
        <v>0</v>
      </c>
    </row>
    <row r="228" spans="2:8" x14ac:dyDescent="0.25">
      <c r="B228" s="56">
        <v>6</v>
      </c>
      <c r="C228" s="57" t="s">
        <v>450</v>
      </c>
      <c r="D228" s="58" t="s">
        <v>451</v>
      </c>
      <c r="E228" s="62">
        <f>January!E228+February!E228+March!E228</f>
        <v>291.47000000000003</v>
      </c>
      <c r="F228" s="62">
        <v>291.47000000000003</v>
      </c>
      <c r="G228" s="63">
        <f>January!G228+February!G228+March!G228</f>
        <v>0</v>
      </c>
      <c r="H228" s="62">
        <f>January!H228+February!H228+March!H228</f>
        <v>0</v>
      </c>
    </row>
    <row r="229" spans="2:8" x14ac:dyDescent="0.25">
      <c r="B229" s="59">
        <v>6</v>
      </c>
      <c r="C229" s="60" t="s">
        <v>452</v>
      </c>
      <c r="D229" s="61" t="s">
        <v>453</v>
      </c>
      <c r="E229" s="62">
        <f>January!E229+February!E229+March!E229</f>
        <v>581</v>
      </c>
      <c r="F229" s="62">
        <f>January!F229+February!F229+March!F229</f>
        <v>581</v>
      </c>
      <c r="G229" s="63">
        <f>January!G229+February!G229+March!G229</f>
        <v>23.81</v>
      </c>
      <c r="H229" s="62">
        <f>January!H229+February!H229+March!H229</f>
        <v>23.81</v>
      </c>
    </row>
    <row r="230" spans="2:8" x14ac:dyDescent="0.25">
      <c r="B230" s="19">
        <v>6</v>
      </c>
      <c r="C230" s="20" t="s">
        <v>454</v>
      </c>
      <c r="D230" s="21" t="s">
        <v>455</v>
      </c>
      <c r="E230" s="26">
        <f>January!E230+February!E230+March!E230</f>
        <v>0</v>
      </c>
      <c r="F230" s="26">
        <f>January!F230+February!F230+March!F230</f>
        <v>0</v>
      </c>
      <c r="G230" s="34">
        <f>January!G230+February!G230+March!G230</f>
        <v>0</v>
      </c>
      <c r="H230" s="26">
        <f>January!H230+February!H230+March!H230</f>
        <v>0</v>
      </c>
    </row>
    <row r="231" spans="2:8" x14ac:dyDescent="0.25">
      <c r="B231" s="19">
        <v>6</v>
      </c>
      <c r="C231" s="20" t="s">
        <v>471</v>
      </c>
      <c r="D231" s="21" t="s">
        <v>472</v>
      </c>
      <c r="E231" s="26">
        <f>January!E231+February!E231+March!E231</f>
        <v>0</v>
      </c>
      <c r="F231" s="26">
        <f>January!F231+February!F231+March!F231</f>
        <v>0</v>
      </c>
      <c r="G231" s="34">
        <f>January!G231+February!G231+March!G231</f>
        <v>0</v>
      </c>
      <c r="H231" s="26">
        <f>January!H231+February!H231+March!H231</f>
        <v>0</v>
      </c>
    </row>
    <row r="232" spans="2:8" x14ac:dyDescent="0.25">
      <c r="B232" s="19">
        <v>6</v>
      </c>
      <c r="C232" s="20"/>
      <c r="D232" s="21" t="s">
        <v>473</v>
      </c>
      <c r="E232" s="26">
        <f>January!E232+February!E232+March!E232</f>
        <v>70.7</v>
      </c>
      <c r="F232" s="26">
        <v>70.7</v>
      </c>
      <c r="G232" s="34">
        <f>January!G232+February!G232+March!G232</f>
        <v>0</v>
      </c>
      <c r="H232" s="26">
        <f>January!H232+February!H232+March!H232</f>
        <v>0</v>
      </c>
    </row>
    <row r="233" spans="2:8" x14ac:dyDescent="0.25">
      <c r="B233" s="19"/>
      <c r="C233" s="20"/>
      <c r="D233" s="21"/>
      <c r="E233" s="15"/>
      <c r="F233" s="15"/>
      <c r="G233" s="16"/>
      <c r="H233" s="16"/>
    </row>
    <row r="234" spans="2:8" x14ac:dyDescent="0.25">
      <c r="B234" s="19"/>
      <c r="C234" s="20"/>
      <c r="D234" s="21"/>
      <c r="E234" s="15"/>
      <c r="F234" s="15"/>
      <c r="G234" s="16"/>
      <c r="H234" s="16"/>
    </row>
    <row r="235" spans="2:8" x14ac:dyDescent="0.25">
      <c r="E235" s="23"/>
      <c r="F235" s="23"/>
      <c r="G235" s="23"/>
      <c r="H235" s="23"/>
    </row>
    <row r="236" spans="2:8" x14ac:dyDescent="0.25">
      <c r="D236" s="24" t="s">
        <v>456</v>
      </c>
      <c r="E236" s="25">
        <f>SUM(E11:E234)</f>
        <v>101008.05999999995</v>
      </c>
      <c r="F236" s="26">
        <f>SUM(F11:F234)</f>
        <v>64822.329999999973</v>
      </c>
      <c r="G236" s="26">
        <f>SUM(G11:G234)</f>
        <v>6383.9100000000026</v>
      </c>
      <c r="H236" s="27">
        <f>SUM(H11:H234)</f>
        <v>3574.0500000000006</v>
      </c>
    </row>
    <row r="238" spans="2:8" x14ac:dyDescent="0.25">
      <c r="D238" s="43"/>
    </row>
    <row r="239" spans="2:8" x14ac:dyDescent="0.25">
      <c r="D239" s="43" t="s">
        <v>543</v>
      </c>
      <c r="E239" s="38">
        <v>101008.06</v>
      </c>
    </row>
    <row r="240" spans="2:8" x14ac:dyDescent="0.25">
      <c r="D240" s="43" t="s">
        <v>544</v>
      </c>
      <c r="E240" s="38">
        <v>6383.91</v>
      </c>
    </row>
    <row r="241" spans="4:6" x14ac:dyDescent="0.25">
      <c r="D241" s="43" t="s">
        <v>512</v>
      </c>
      <c r="E241" s="38">
        <f>SUM(E239:E240)</f>
        <v>107391.97</v>
      </c>
    </row>
    <row r="242" spans="4:6" x14ac:dyDescent="0.25">
      <c r="D242" s="43"/>
      <c r="E242" s="38"/>
      <c r="F242" s="38"/>
    </row>
    <row r="243" spans="4:6" x14ac:dyDescent="0.25">
      <c r="D243" s="43" t="s">
        <v>545</v>
      </c>
      <c r="E243" s="38">
        <v>64822.33</v>
      </c>
      <c r="F243" s="38"/>
    </row>
    <row r="244" spans="4:6" x14ac:dyDescent="0.25">
      <c r="D244" s="43" t="s">
        <v>546</v>
      </c>
      <c r="E244" s="38">
        <v>3574.05</v>
      </c>
      <c r="F244" s="38"/>
    </row>
    <row r="245" spans="4:6" x14ac:dyDescent="0.25">
      <c r="D245" s="43" t="s">
        <v>512</v>
      </c>
      <c r="E245" s="38">
        <f>SUM(E243:E244)</f>
        <v>68396.38</v>
      </c>
    </row>
    <row r="246" spans="4:6" x14ac:dyDescent="0.25">
      <c r="D246" s="43"/>
      <c r="F246" s="38"/>
    </row>
    <row r="247" spans="4:6" x14ac:dyDescent="0.25">
      <c r="D247" s="43" t="s">
        <v>547</v>
      </c>
      <c r="E247" s="44">
        <f>E243/E239*100</f>
        <v>64.175403428201676</v>
      </c>
      <c r="F247" s="38"/>
    </row>
    <row r="248" spans="4:6" x14ac:dyDescent="0.25">
      <c r="D248" s="43" t="s">
        <v>548</v>
      </c>
      <c r="E248" s="44">
        <f>E244/E240*100</f>
        <v>55.98528174739306</v>
      </c>
      <c r="F248" s="39"/>
    </row>
  </sheetData>
  <sheetProtection algorithmName="SHA-512" hashValue="s3EQ7qvlMnFqL1Hqp+qGL/dvMd6qb1P76SVrzK7ehzmZnOrE5POfxLFRERyjVSDwsq0e1I/C2lYnij2vLO350g==" saltValue="WnradkhIiWy9rvjtpawhbw==" spinCount="100000" sheet="1" sort="0" autoFilter="0"/>
  <autoFilter ref="B10:D232" xr:uid="{FBCF5BCA-2F0E-47B2-86AD-688A7113DFDC}"/>
  <mergeCells count="3">
    <mergeCell ref="D4:G5"/>
    <mergeCell ref="B6:E7"/>
    <mergeCell ref="E9:H9"/>
  </mergeCells>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DC6A5-884E-4A29-A791-EDBB34F8A4AD}">
  <sheetPr>
    <tabColor rgb="FF0000FF"/>
  </sheetPr>
  <dimension ref="B1:J248"/>
  <sheetViews>
    <sheetView topLeftCell="B1" zoomScale="110" zoomScaleNormal="110" workbookViewId="0">
      <pane ySplit="10" topLeftCell="A68" activePane="bottomLeft" state="frozen"/>
      <selection activeCell="H229" sqref="H229"/>
      <selection pane="bottomLeft" activeCell="H229" sqref="H229"/>
    </sheetView>
  </sheetViews>
  <sheetFormatPr defaultRowHeight="15" x14ac:dyDescent="0.25"/>
  <cols>
    <col min="1" max="1" width="4.140625" customWidth="1"/>
    <col min="2" max="2" width="15.42578125" bestFit="1" customWidth="1"/>
    <col min="3" max="3" width="31.42578125" style="1" bestFit="1" customWidth="1"/>
    <col min="4" max="4" width="49.42578125" customWidth="1"/>
    <col min="5" max="5" width="27.140625" customWidth="1"/>
    <col min="6" max="6" width="30.140625" customWidth="1"/>
    <col min="7" max="7" width="27.140625" customWidth="1"/>
    <col min="8" max="8" width="29.85546875" customWidth="1"/>
    <col min="9" max="10" width="11.85546875" bestFit="1" customWidth="1"/>
  </cols>
  <sheetData>
    <row r="1" spans="2:9" ht="5.25" customHeight="1" thickBot="1" x14ac:dyDescent="0.3"/>
    <row r="2" spans="2:9" ht="20.100000000000001" customHeight="1" thickBot="1" x14ac:dyDescent="0.3">
      <c r="B2" s="2" t="s">
        <v>0</v>
      </c>
      <c r="C2" s="3" t="s">
        <v>1</v>
      </c>
    </row>
    <row r="3" spans="2:9" ht="15.75" thickBot="1" x14ac:dyDescent="0.3">
      <c r="B3" s="4" t="s">
        <v>2</v>
      </c>
      <c r="C3" s="3" t="s">
        <v>549</v>
      </c>
    </row>
    <row r="4" spans="2:9" ht="45.75" thickBot="1" x14ac:dyDescent="0.3">
      <c r="B4" s="5" t="s">
        <v>4</v>
      </c>
      <c r="C4" s="6" t="s">
        <v>550</v>
      </c>
      <c r="D4" s="52" t="s">
        <v>6</v>
      </c>
      <c r="E4" s="52"/>
      <c r="F4" s="52"/>
      <c r="G4" s="52"/>
    </row>
    <row r="5" spans="2:9" x14ac:dyDescent="0.25">
      <c r="D5" s="52"/>
      <c r="E5" s="52"/>
      <c r="F5" s="52"/>
      <c r="G5" s="52"/>
    </row>
    <row r="6" spans="2:9" ht="15" customHeight="1" x14ac:dyDescent="0.25">
      <c r="B6" s="46" t="s">
        <v>7</v>
      </c>
      <c r="C6" s="47"/>
      <c r="D6" s="47"/>
      <c r="E6" s="48"/>
      <c r="F6" s="7"/>
    </row>
    <row r="7" spans="2:9" x14ac:dyDescent="0.25">
      <c r="B7" s="49"/>
      <c r="C7" s="50"/>
      <c r="D7" s="50"/>
      <c r="E7" s="51"/>
      <c r="F7" s="7"/>
    </row>
    <row r="8" spans="2:9" ht="15.75" thickBot="1" x14ac:dyDescent="0.3">
      <c r="B8" s="8"/>
      <c r="C8" s="8"/>
      <c r="D8" s="8"/>
      <c r="E8" s="8"/>
      <c r="F8" s="7"/>
      <c r="G8" s="7"/>
      <c r="H8" s="7"/>
    </row>
    <row r="9" spans="2:9" ht="20.100000000000001" customHeight="1" thickTop="1" x14ac:dyDescent="0.3">
      <c r="B9" s="9"/>
      <c r="C9" s="10"/>
      <c r="D9" s="11"/>
      <c r="E9" s="53" t="s">
        <v>551</v>
      </c>
      <c r="F9" s="54"/>
      <c r="G9" s="54"/>
      <c r="H9" s="55"/>
    </row>
    <row r="10" spans="2:9" ht="60" x14ac:dyDescent="0.25">
      <c r="B10" s="28" t="s">
        <v>9</v>
      </c>
      <c r="C10" s="29" t="s">
        <v>10</v>
      </c>
      <c r="D10" s="30" t="s">
        <v>11</v>
      </c>
      <c r="E10" s="31" t="s">
        <v>552</v>
      </c>
      <c r="F10" s="32" t="s">
        <v>553</v>
      </c>
      <c r="G10" s="32" t="s">
        <v>554</v>
      </c>
      <c r="H10" s="33" t="s">
        <v>555</v>
      </c>
    </row>
    <row r="11" spans="2:9" x14ac:dyDescent="0.25">
      <c r="B11" s="12">
        <v>6</v>
      </c>
      <c r="C11" s="13" t="s">
        <v>16</v>
      </c>
      <c r="D11" s="14" t="s">
        <v>17</v>
      </c>
      <c r="E11" s="26">
        <v>0</v>
      </c>
      <c r="F11" s="26">
        <v>0</v>
      </c>
      <c r="G11" s="34">
        <v>0</v>
      </c>
      <c r="H11" s="26">
        <v>0</v>
      </c>
    </row>
    <row r="12" spans="2:9" x14ac:dyDescent="0.25">
      <c r="B12" s="12">
        <v>6</v>
      </c>
      <c r="C12" s="13" t="s">
        <v>18</v>
      </c>
      <c r="D12" s="14" t="s">
        <v>19</v>
      </c>
      <c r="E12" s="26">
        <v>581</v>
      </c>
      <c r="F12" s="26">
        <v>581</v>
      </c>
      <c r="G12" s="34">
        <v>155</v>
      </c>
      <c r="H12" s="26">
        <v>155</v>
      </c>
    </row>
    <row r="13" spans="2:9" x14ac:dyDescent="0.25">
      <c r="B13" s="12">
        <v>6</v>
      </c>
      <c r="C13" s="13" t="s">
        <v>20</v>
      </c>
      <c r="D13" s="14" t="s">
        <v>21</v>
      </c>
      <c r="E13" s="26">
        <v>0</v>
      </c>
      <c r="F13" s="26">
        <v>0</v>
      </c>
      <c r="G13" s="34">
        <v>0</v>
      </c>
      <c r="H13" s="26">
        <v>0</v>
      </c>
      <c r="I13" s="45"/>
    </row>
    <row r="14" spans="2:9" x14ac:dyDescent="0.25">
      <c r="B14" s="12">
        <v>6</v>
      </c>
      <c r="C14" s="13" t="s">
        <v>22</v>
      </c>
      <c r="D14" s="14" t="s">
        <v>23</v>
      </c>
      <c r="E14" s="26">
        <v>0</v>
      </c>
      <c r="F14" s="26">
        <v>0</v>
      </c>
      <c r="G14" s="34">
        <v>0</v>
      </c>
      <c r="H14" s="26">
        <v>0</v>
      </c>
    </row>
    <row r="15" spans="2:9" x14ac:dyDescent="0.25">
      <c r="B15" s="12">
        <v>6</v>
      </c>
      <c r="C15" s="13" t="s">
        <v>24</v>
      </c>
      <c r="D15" s="14" t="s">
        <v>25</v>
      </c>
      <c r="E15" s="26">
        <v>0</v>
      </c>
      <c r="F15" s="26">
        <v>0</v>
      </c>
      <c r="G15" s="34">
        <v>0</v>
      </c>
      <c r="H15" s="26">
        <v>0</v>
      </c>
    </row>
    <row r="16" spans="2:9" x14ac:dyDescent="0.25">
      <c r="B16" s="12">
        <v>6</v>
      </c>
      <c r="C16" s="13" t="s">
        <v>26</v>
      </c>
      <c r="D16" s="14" t="s">
        <v>27</v>
      </c>
      <c r="E16" s="26">
        <v>0</v>
      </c>
      <c r="F16" s="26">
        <v>0</v>
      </c>
      <c r="G16" s="34">
        <v>0</v>
      </c>
      <c r="H16" s="26">
        <v>0</v>
      </c>
      <c r="I16" s="18"/>
    </row>
    <row r="17" spans="2:9" x14ac:dyDescent="0.25">
      <c r="B17" s="12">
        <v>6</v>
      </c>
      <c r="C17" s="13" t="s">
        <v>28</v>
      </c>
      <c r="D17" s="14" t="s">
        <v>29</v>
      </c>
      <c r="E17" s="26">
        <v>0</v>
      </c>
      <c r="F17" s="26">
        <v>0</v>
      </c>
      <c r="G17" s="34">
        <v>0</v>
      </c>
      <c r="H17" s="26">
        <v>0</v>
      </c>
    </row>
    <row r="18" spans="2:9" x14ac:dyDescent="0.25">
      <c r="B18" s="12">
        <v>6</v>
      </c>
      <c r="C18" s="13" t="s">
        <v>30</v>
      </c>
      <c r="D18" s="14" t="s">
        <v>31</v>
      </c>
      <c r="E18" s="26">
        <v>0</v>
      </c>
      <c r="F18" s="26">
        <v>0</v>
      </c>
      <c r="G18" s="34">
        <v>0</v>
      </c>
      <c r="H18" s="26">
        <v>0</v>
      </c>
    </row>
    <row r="19" spans="2:9" x14ac:dyDescent="0.25">
      <c r="B19" s="12">
        <v>6</v>
      </c>
      <c r="C19" s="13" t="s">
        <v>32</v>
      </c>
      <c r="D19" s="14" t="s">
        <v>33</v>
      </c>
      <c r="E19" s="26">
        <v>0</v>
      </c>
      <c r="F19" s="26">
        <v>0</v>
      </c>
      <c r="G19" s="34">
        <v>0</v>
      </c>
      <c r="H19" s="26">
        <v>0</v>
      </c>
      <c r="I19" s="18"/>
    </row>
    <row r="20" spans="2:9" x14ac:dyDescent="0.25">
      <c r="B20" s="12">
        <v>6</v>
      </c>
      <c r="C20" s="13" t="s">
        <v>34</v>
      </c>
      <c r="D20" s="14" t="s">
        <v>35</v>
      </c>
      <c r="E20" s="26">
        <v>0</v>
      </c>
      <c r="F20" s="26">
        <v>0</v>
      </c>
      <c r="G20" s="34">
        <v>0</v>
      </c>
      <c r="H20" s="26">
        <v>0</v>
      </c>
    </row>
    <row r="21" spans="2:9" x14ac:dyDescent="0.25">
      <c r="B21" s="12">
        <v>6</v>
      </c>
      <c r="C21" s="13" t="s">
        <v>36</v>
      </c>
      <c r="D21" s="14" t="s">
        <v>37</v>
      </c>
      <c r="E21" s="26">
        <v>100.35</v>
      </c>
      <c r="F21" s="26"/>
      <c r="G21" s="34">
        <v>20.149999999999999</v>
      </c>
      <c r="H21" s="26">
        <v>20.149999999999999</v>
      </c>
    </row>
    <row r="22" spans="2:9" x14ac:dyDescent="0.25">
      <c r="B22" s="12">
        <v>6</v>
      </c>
      <c r="C22" s="13" t="s">
        <v>38</v>
      </c>
      <c r="D22" s="14" t="s">
        <v>39</v>
      </c>
      <c r="E22" s="26">
        <v>0</v>
      </c>
      <c r="F22" s="26">
        <v>0</v>
      </c>
      <c r="G22" s="34">
        <v>0</v>
      </c>
      <c r="H22" s="26">
        <v>0</v>
      </c>
    </row>
    <row r="23" spans="2:9" x14ac:dyDescent="0.25">
      <c r="B23" s="12">
        <v>6</v>
      </c>
      <c r="C23" s="13" t="s">
        <v>40</v>
      </c>
      <c r="D23" s="14" t="s">
        <v>41</v>
      </c>
      <c r="E23" s="26">
        <v>0</v>
      </c>
      <c r="F23" s="26">
        <v>0</v>
      </c>
      <c r="G23" s="34">
        <v>0</v>
      </c>
      <c r="H23" s="26">
        <v>0</v>
      </c>
    </row>
    <row r="24" spans="2:9" x14ac:dyDescent="0.25">
      <c r="B24" s="12">
        <v>6</v>
      </c>
      <c r="C24" s="13" t="s">
        <v>42</v>
      </c>
      <c r="D24" s="14" t="s">
        <v>43</v>
      </c>
      <c r="E24" s="26">
        <v>0</v>
      </c>
      <c r="F24" s="26">
        <v>0</v>
      </c>
      <c r="G24" s="34">
        <v>0</v>
      </c>
      <c r="H24" s="26">
        <v>0</v>
      </c>
    </row>
    <row r="25" spans="2:9" x14ac:dyDescent="0.25">
      <c r="B25" s="12">
        <v>6</v>
      </c>
      <c r="C25" s="13" t="s">
        <v>44</v>
      </c>
      <c r="D25" s="14" t="s">
        <v>45</v>
      </c>
      <c r="E25" s="26">
        <v>70.7</v>
      </c>
      <c r="F25" s="26">
        <v>70.7</v>
      </c>
      <c r="G25" s="34">
        <v>1.55</v>
      </c>
      <c r="H25" s="26">
        <v>1.55</v>
      </c>
    </row>
    <row r="26" spans="2:9" x14ac:dyDescent="0.25">
      <c r="B26" s="12">
        <v>6</v>
      </c>
      <c r="C26" s="13" t="s">
        <v>46</v>
      </c>
      <c r="D26" s="14" t="s">
        <v>47</v>
      </c>
      <c r="E26" s="26">
        <v>0</v>
      </c>
      <c r="F26" s="26">
        <v>0</v>
      </c>
      <c r="G26" s="34">
        <v>0</v>
      </c>
      <c r="H26" s="26">
        <v>0</v>
      </c>
      <c r="I26" s="18"/>
    </row>
    <row r="27" spans="2:9" x14ac:dyDescent="0.25">
      <c r="B27" s="12">
        <v>6</v>
      </c>
      <c r="C27" s="13" t="s">
        <v>48</v>
      </c>
      <c r="D27" s="14" t="s">
        <v>49</v>
      </c>
      <c r="E27" s="26">
        <v>0</v>
      </c>
      <c r="F27" s="26">
        <v>0</v>
      </c>
      <c r="G27" s="34">
        <v>0</v>
      </c>
      <c r="H27" s="26">
        <v>0</v>
      </c>
    </row>
    <row r="28" spans="2:9" x14ac:dyDescent="0.25">
      <c r="B28" s="12">
        <v>6</v>
      </c>
      <c r="C28" s="13" t="s">
        <v>50</v>
      </c>
      <c r="D28" s="14" t="s">
        <v>51</v>
      </c>
      <c r="E28" s="26">
        <v>0</v>
      </c>
      <c r="F28" s="26">
        <v>0</v>
      </c>
      <c r="G28" s="34">
        <v>0</v>
      </c>
      <c r="H28" s="26">
        <v>0</v>
      </c>
    </row>
    <row r="29" spans="2:9" x14ac:dyDescent="0.25">
      <c r="B29" s="12">
        <v>6</v>
      </c>
      <c r="C29" s="13" t="s">
        <v>52</v>
      </c>
      <c r="D29" s="14" t="s">
        <v>53</v>
      </c>
      <c r="E29" s="26">
        <v>0</v>
      </c>
      <c r="F29" s="26">
        <v>0</v>
      </c>
      <c r="G29" s="34">
        <v>0</v>
      </c>
      <c r="H29" s="26">
        <v>0</v>
      </c>
      <c r="I29" s="18"/>
    </row>
    <row r="30" spans="2:9" x14ac:dyDescent="0.25">
      <c r="B30" s="12">
        <v>6</v>
      </c>
      <c r="C30" s="13" t="s">
        <v>54</v>
      </c>
      <c r="D30" s="14" t="s">
        <v>55</v>
      </c>
      <c r="E30" s="26">
        <v>453.18</v>
      </c>
      <c r="F30" s="26">
        <v>453.18</v>
      </c>
      <c r="G30" s="34">
        <v>0</v>
      </c>
      <c r="H30" s="26">
        <v>0</v>
      </c>
    </row>
    <row r="31" spans="2:9" x14ac:dyDescent="0.25">
      <c r="B31" s="12">
        <v>6</v>
      </c>
      <c r="C31" s="13" t="s">
        <v>56</v>
      </c>
      <c r="D31" s="14" t="s">
        <v>57</v>
      </c>
      <c r="E31" s="26">
        <v>93.66</v>
      </c>
      <c r="F31" s="26">
        <v>93.66</v>
      </c>
      <c r="G31" s="34">
        <v>0</v>
      </c>
      <c r="H31" s="26">
        <v>0</v>
      </c>
    </row>
    <row r="32" spans="2:9" x14ac:dyDescent="0.25">
      <c r="B32" s="12">
        <v>6</v>
      </c>
      <c r="C32" s="13" t="s">
        <v>58</v>
      </c>
      <c r="D32" s="14" t="s">
        <v>59</v>
      </c>
      <c r="E32" s="26">
        <v>0</v>
      </c>
      <c r="F32" s="26">
        <v>0</v>
      </c>
      <c r="G32" s="34">
        <v>0</v>
      </c>
      <c r="H32" s="26">
        <v>0</v>
      </c>
    </row>
    <row r="33" spans="2:10" x14ac:dyDescent="0.25">
      <c r="B33" s="12">
        <v>6</v>
      </c>
      <c r="C33" s="13" t="s">
        <v>60</v>
      </c>
      <c r="D33" s="14" t="s">
        <v>61</v>
      </c>
      <c r="E33" s="26">
        <v>0</v>
      </c>
      <c r="F33" s="26">
        <v>0</v>
      </c>
      <c r="G33" s="34">
        <v>0</v>
      </c>
      <c r="H33" s="26">
        <v>0</v>
      </c>
    </row>
    <row r="34" spans="2:10" x14ac:dyDescent="0.25">
      <c r="B34" s="12">
        <v>6</v>
      </c>
      <c r="C34" s="13" t="s">
        <v>62</v>
      </c>
      <c r="D34" s="14" t="s">
        <v>63</v>
      </c>
      <c r="E34" s="26">
        <v>0</v>
      </c>
      <c r="F34" s="26">
        <v>0</v>
      </c>
      <c r="G34" s="34">
        <v>0</v>
      </c>
      <c r="H34" s="26">
        <v>0</v>
      </c>
    </row>
    <row r="35" spans="2:10" x14ac:dyDescent="0.25">
      <c r="B35" s="12">
        <v>6</v>
      </c>
      <c r="C35" s="13" t="s">
        <v>64</v>
      </c>
      <c r="D35" s="14" t="s">
        <v>65</v>
      </c>
      <c r="E35" s="26">
        <v>0</v>
      </c>
      <c r="F35" s="26">
        <v>0</v>
      </c>
      <c r="G35" s="34">
        <v>0</v>
      </c>
      <c r="H35" s="26">
        <v>0</v>
      </c>
    </row>
    <row r="36" spans="2:10" x14ac:dyDescent="0.25">
      <c r="B36" s="12">
        <v>6</v>
      </c>
      <c r="C36" s="13" t="s">
        <v>66</v>
      </c>
      <c r="D36" s="14" t="s">
        <v>67</v>
      </c>
      <c r="E36" s="26">
        <v>0</v>
      </c>
      <c r="F36" s="26">
        <v>0</v>
      </c>
      <c r="G36" s="34">
        <v>0</v>
      </c>
      <c r="H36" s="26">
        <v>0</v>
      </c>
    </row>
    <row r="37" spans="2:10" x14ac:dyDescent="0.25">
      <c r="B37" s="12">
        <v>6</v>
      </c>
      <c r="C37" s="13" t="s">
        <v>68</v>
      </c>
      <c r="D37" s="14" t="s">
        <v>69</v>
      </c>
      <c r="E37" s="26">
        <v>0</v>
      </c>
      <c r="F37" s="26">
        <v>0</v>
      </c>
      <c r="G37" s="34">
        <v>0</v>
      </c>
      <c r="H37" s="26">
        <v>0</v>
      </c>
    </row>
    <row r="38" spans="2:10" x14ac:dyDescent="0.25">
      <c r="B38" s="12">
        <v>6</v>
      </c>
      <c r="C38" s="13" t="s">
        <v>70</v>
      </c>
      <c r="D38" s="14" t="s">
        <v>71</v>
      </c>
      <c r="E38" s="26">
        <v>100.35</v>
      </c>
      <c r="F38" s="26">
        <v>0</v>
      </c>
      <c r="G38" s="34">
        <v>0</v>
      </c>
      <c r="H38" s="26">
        <v>0</v>
      </c>
    </row>
    <row r="39" spans="2:10" x14ac:dyDescent="0.25">
      <c r="B39" s="12">
        <v>6</v>
      </c>
      <c r="C39" s="13" t="s">
        <v>72</v>
      </c>
      <c r="D39" s="14" t="s">
        <v>73</v>
      </c>
      <c r="E39" s="26">
        <v>287.67</v>
      </c>
      <c r="F39" s="26">
        <v>287.67</v>
      </c>
      <c r="G39" s="34">
        <v>0</v>
      </c>
      <c r="H39" s="26">
        <v>0</v>
      </c>
      <c r="I39" s="18"/>
      <c r="J39" s="15"/>
    </row>
    <row r="40" spans="2:10" x14ac:dyDescent="0.25">
      <c r="B40" s="12">
        <v>6</v>
      </c>
      <c r="C40" s="13" t="s">
        <v>74</v>
      </c>
      <c r="D40" s="14" t="s">
        <v>75</v>
      </c>
      <c r="E40" s="26">
        <v>0</v>
      </c>
      <c r="F40" s="26">
        <v>0</v>
      </c>
      <c r="G40" s="34">
        <v>0</v>
      </c>
      <c r="H40" s="26">
        <v>0</v>
      </c>
    </row>
    <row r="41" spans="2:10" x14ac:dyDescent="0.25">
      <c r="B41" s="12">
        <v>6</v>
      </c>
      <c r="C41" s="13" t="s">
        <v>76</v>
      </c>
      <c r="D41" s="14" t="s">
        <v>77</v>
      </c>
      <c r="E41" s="26">
        <v>0</v>
      </c>
      <c r="F41" s="26">
        <v>0</v>
      </c>
      <c r="G41" s="34">
        <v>0</v>
      </c>
      <c r="H41" s="26">
        <v>0</v>
      </c>
    </row>
    <row r="42" spans="2:10" x14ac:dyDescent="0.25">
      <c r="B42" s="12">
        <v>6</v>
      </c>
      <c r="C42" s="13" t="s">
        <v>78</v>
      </c>
      <c r="D42" s="14" t="s">
        <v>79</v>
      </c>
      <c r="E42" s="26">
        <v>70.7</v>
      </c>
      <c r="F42" s="26">
        <v>70.7</v>
      </c>
      <c r="G42" s="34">
        <v>0</v>
      </c>
      <c r="H42" s="26">
        <v>0</v>
      </c>
    </row>
    <row r="43" spans="2:10" x14ac:dyDescent="0.25">
      <c r="B43" s="12">
        <v>6</v>
      </c>
      <c r="C43" s="13" t="s">
        <v>80</v>
      </c>
      <c r="D43" s="14" t="s">
        <v>81</v>
      </c>
      <c r="E43" s="26">
        <v>70.7</v>
      </c>
      <c r="F43" s="26">
        <v>0</v>
      </c>
      <c r="G43" s="34">
        <v>0</v>
      </c>
      <c r="H43" s="26">
        <v>0</v>
      </c>
    </row>
    <row r="44" spans="2:10" x14ac:dyDescent="0.25">
      <c r="B44" s="12">
        <v>6</v>
      </c>
      <c r="C44" s="13" t="s">
        <v>82</v>
      </c>
      <c r="D44" s="14" t="s">
        <v>83</v>
      </c>
      <c r="E44" s="26">
        <v>327.81</v>
      </c>
      <c r="F44" s="26">
        <v>0</v>
      </c>
      <c r="G44" s="34">
        <v>65.099999999999994</v>
      </c>
      <c r="H44" s="26">
        <v>65.099999999999994</v>
      </c>
      <c r="J44" s="15"/>
    </row>
    <row r="45" spans="2:10" x14ac:dyDescent="0.25">
      <c r="B45" s="12">
        <v>6</v>
      </c>
      <c r="C45" s="13" t="s">
        <v>84</v>
      </c>
      <c r="D45" s="14" t="s">
        <v>85</v>
      </c>
      <c r="E45" s="26">
        <v>0</v>
      </c>
      <c r="F45" s="26">
        <v>0</v>
      </c>
      <c r="G45" s="34">
        <v>0</v>
      </c>
      <c r="H45" s="26">
        <v>0</v>
      </c>
      <c r="I45" s="18"/>
      <c r="J45" s="18"/>
    </row>
    <row r="46" spans="2:10" x14ac:dyDescent="0.25">
      <c r="B46" s="12">
        <v>6</v>
      </c>
      <c r="C46" s="13" t="s">
        <v>86</v>
      </c>
      <c r="D46" s="14" t="s">
        <v>87</v>
      </c>
      <c r="E46" s="26">
        <v>70.7</v>
      </c>
      <c r="F46" s="26">
        <v>70.7</v>
      </c>
      <c r="G46" s="34">
        <v>0</v>
      </c>
      <c r="H46" s="26">
        <v>0</v>
      </c>
    </row>
    <row r="47" spans="2:10" x14ac:dyDescent="0.25">
      <c r="B47" s="12">
        <v>6</v>
      </c>
      <c r="C47" s="13" t="s">
        <v>88</v>
      </c>
      <c r="D47" s="14" t="s">
        <v>89</v>
      </c>
      <c r="E47" s="26">
        <v>100.35</v>
      </c>
      <c r="F47" s="26">
        <v>100.35</v>
      </c>
      <c r="G47" s="34">
        <v>0</v>
      </c>
      <c r="H47" s="26">
        <v>0</v>
      </c>
    </row>
    <row r="48" spans="2:10" x14ac:dyDescent="0.25">
      <c r="B48" s="12">
        <v>6</v>
      </c>
      <c r="C48" s="13" t="s">
        <v>90</v>
      </c>
      <c r="D48" s="14" t="s">
        <v>91</v>
      </c>
      <c r="E48" s="26">
        <v>0</v>
      </c>
      <c r="F48" s="26">
        <v>0</v>
      </c>
      <c r="G48" s="34">
        <v>0</v>
      </c>
      <c r="H48" s="26">
        <v>0</v>
      </c>
    </row>
    <row r="49" spans="2:8" x14ac:dyDescent="0.25">
      <c r="B49" s="12">
        <v>6</v>
      </c>
      <c r="C49" s="13" t="s">
        <v>92</v>
      </c>
      <c r="D49" s="14" t="s">
        <v>93</v>
      </c>
      <c r="E49" s="26">
        <v>0</v>
      </c>
      <c r="F49" s="26">
        <v>0</v>
      </c>
      <c r="G49" s="34">
        <v>0</v>
      </c>
      <c r="H49" s="26">
        <v>0</v>
      </c>
    </row>
    <row r="50" spans="2:8" x14ac:dyDescent="0.25">
      <c r="B50" s="12">
        <v>6</v>
      </c>
      <c r="C50" s="13" t="s">
        <v>94</v>
      </c>
      <c r="D50" s="14" t="s">
        <v>95</v>
      </c>
      <c r="E50" s="26">
        <v>70.7</v>
      </c>
      <c r="F50" s="26">
        <v>70.7</v>
      </c>
      <c r="G50" s="34">
        <v>0</v>
      </c>
      <c r="H50" s="26">
        <v>0</v>
      </c>
    </row>
    <row r="51" spans="2:8" x14ac:dyDescent="0.25">
      <c r="B51" s="12">
        <v>6</v>
      </c>
      <c r="C51" s="13" t="s">
        <v>96</v>
      </c>
      <c r="D51" s="14" t="s">
        <v>97</v>
      </c>
      <c r="E51" s="26">
        <v>0</v>
      </c>
      <c r="F51" s="26">
        <v>0</v>
      </c>
      <c r="G51" s="34">
        <v>0</v>
      </c>
      <c r="H51" s="26">
        <v>0</v>
      </c>
    </row>
    <row r="52" spans="2:8" x14ac:dyDescent="0.25">
      <c r="B52" s="12">
        <v>6</v>
      </c>
      <c r="C52" s="13" t="s">
        <v>98</v>
      </c>
      <c r="D52" s="14" t="s">
        <v>99</v>
      </c>
      <c r="E52" s="26">
        <v>0</v>
      </c>
      <c r="F52" s="26">
        <v>0</v>
      </c>
      <c r="G52" s="34">
        <v>0</v>
      </c>
      <c r="H52" s="26">
        <v>0</v>
      </c>
    </row>
    <row r="53" spans="2:8" x14ac:dyDescent="0.25">
      <c r="B53" s="12">
        <v>6</v>
      </c>
      <c r="C53" s="13" t="s">
        <v>100</v>
      </c>
      <c r="D53" s="14" t="s">
        <v>101</v>
      </c>
      <c r="E53" s="26">
        <v>0</v>
      </c>
      <c r="F53" s="26">
        <v>0</v>
      </c>
      <c r="G53" s="34">
        <v>0</v>
      </c>
      <c r="H53" s="26">
        <v>0</v>
      </c>
    </row>
    <row r="54" spans="2:8" x14ac:dyDescent="0.25">
      <c r="B54" s="12">
        <v>6</v>
      </c>
      <c r="C54" s="13" t="s">
        <v>102</v>
      </c>
      <c r="D54" s="14" t="s">
        <v>103</v>
      </c>
      <c r="E54" s="26">
        <v>0</v>
      </c>
      <c r="F54" s="26">
        <v>0</v>
      </c>
      <c r="G54" s="34">
        <v>0</v>
      </c>
      <c r="H54" s="26">
        <v>0</v>
      </c>
    </row>
    <row r="55" spans="2:8" x14ac:dyDescent="0.25">
      <c r="B55" s="12">
        <v>6</v>
      </c>
      <c r="C55" s="13" t="s">
        <v>104</v>
      </c>
      <c r="D55" s="14" t="s">
        <v>105</v>
      </c>
      <c r="E55" s="26">
        <v>81.3</v>
      </c>
      <c r="F55" s="26">
        <v>81.3</v>
      </c>
      <c r="G55" s="34">
        <v>0</v>
      </c>
      <c r="H55" s="26">
        <v>0</v>
      </c>
    </row>
    <row r="56" spans="2:8" x14ac:dyDescent="0.25">
      <c r="B56" s="12">
        <v>6</v>
      </c>
      <c r="C56" s="13" t="s">
        <v>106</v>
      </c>
      <c r="D56" s="14" t="s">
        <v>107</v>
      </c>
      <c r="E56" s="26">
        <v>70.7</v>
      </c>
      <c r="F56" s="26">
        <v>0</v>
      </c>
      <c r="G56" s="34">
        <v>0</v>
      </c>
      <c r="H56" s="26">
        <v>0</v>
      </c>
    </row>
    <row r="57" spans="2:8" x14ac:dyDescent="0.25">
      <c r="B57" s="12">
        <v>6</v>
      </c>
      <c r="C57" s="13" t="s">
        <v>108</v>
      </c>
      <c r="D57" s="14" t="s">
        <v>109</v>
      </c>
      <c r="E57" s="26">
        <v>86.97</v>
      </c>
      <c r="F57" s="26">
        <v>0</v>
      </c>
      <c r="G57" s="34">
        <v>24.8</v>
      </c>
      <c r="H57" s="26">
        <v>0</v>
      </c>
    </row>
    <row r="58" spans="2:8" x14ac:dyDescent="0.25">
      <c r="B58" s="12">
        <v>6</v>
      </c>
      <c r="C58" s="13" t="s">
        <v>110</v>
      </c>
      <c r="D58" s="14" t="s">
        <v>111</v>
      </c>
      <c r="E58" s="26">
        <v>160.56</v>
      </c>
      <c r="F58" s="26">
        <v>0</v>
      </c>
      <c r="G58" s="34">
        <v>0</v>
      </c>
      <c r="H58" s="26">
        <v>0</v>
      </c>
    </row>
    <row r="59" spans="2:8" x14ac:dyDescent="0.25">
      <c r="B59" s="12">
        <v>6</v>
      </c>
      <c r="C59" s="13" t="s">
        <v>112</v>
      </c>
      <c r="D59" s="14" t="s">
        <v>113</v>
      </c>
      <c r="E59" s="26">
        <v>0</v>
      </c>
      <c r="F59" s="26">
        <v>0</v>
      </c>
      <c r="G59" s="34">
        <v>0</v>
      </c>
      <c r="H59" s="26">
        <v>0</v>
      </c>
    </row>
    <row r="60" spans="2:8" x14ac:dyDescent="0.25">
      <c r="B60" s="12">
        <v>6</v>
      </c>
      <c r="C60" s="13" t="s">
        <v>114</v>
      </c>
      <c r="D60" s="14" t="s">
        <v>115</v>
      </c>
      <c r="E60" s="26">
        <v>70.7</v>
      </c>
      <c r="F60" s="26">
        <v>70.7</v>
      </c>
      <c r="G60" s="34">
        <v>1.55</v>
      </c>
      <c r="H60" s="26">
        <v>0</v>
      </c>
    </row>
    <row r="61" spans="2:8" x14ac:dyDescent="0.25">
      <c r="B61" s="12">
        <v>6</v>
      </c>
      <c r="C61" s="13" t="s">
        <v>116</v>
      </c>
      <c r="D61" s="14" t="s">
        <v>117</v>
      </c>
      <c r="E61" s="26">
        <v>0</v>
      </c>
      <c r="F61" s="26">
        <v>0</v>
      </c>
      <c r="G61" s="34">
        <v>0</v>
      </c>
      <c r="H61" s="26">
        <v>0</v>
      </c>
    </row>
    <row r="62" spans="2:8" x14ac:dyDescent="0.25">
      <c r="B62" s="12">
        <v>6</v>
      </c>
      <c r="C62" s="13" t="s">
        <v>118</v>
      </c>
      <c r="D62" s="14" t="s">
        <v>119</v>
      </c>
      <c r="E62" s="26">
        <v>0</v>
      </c>
      <c r="F62" s="26">
        <v>0</v>
      </c>
      <c r="G62" s="34">
        <v>0</v>
      </c>
      <c r="H62" s="26">
        <v>0</v>
      </c>
    </row>
    <row r="63" spans="2:8" x14ac:dyDescent="0.25">
      <c r="B63" s="12">
        <v>6</v>
      </c>
      <c r="C63" s="13" t="s">
        <v>120</v>
      </c>
      <c r="D63" s="14" t="s">
        <v>121</v>
      </c>
      <c r="E63" s="26">
        <v>70.7</v>
      </c>
      <c r="F63" s="26">
        <v>0</v>
      </c>
      <c r="G63" s="34">
        <v>0</v>
      </c>
      <c r="H63" s="26">
        <v>0</v>
      </c>
    </row>
    <row r="64" spans="2:8" x14ac:dyDescent="0.25">
      <c r="B64" s="12">
        <v>6</v>
      </c>
      <c r="C64" s="13" t="s">
        <v>122</v>
      </c>
      <c r="D64" s="14" t="s">
        <v>123</v>
      </c>
      <c r="E64" s="26">
        <v>0</v>
      </c>
      <c r="F64" s="26">
        <v>0</v>
      </c>
      <c r="G64" s="34">
        <v>0</v>
      </c>
      <c r="H64" s="26">
        <v>0</v>
      </c>
    </row>
    <row r="65" spans="2:9" x14ac:dyDescent="0.25">
      <c r="B65" s="12">
        <v>6</v>
      </c>
      <c r="C65" s="13" t="s">
        <v>124</v>
      </c>
      <c r="D65" s="14" t="s">
        <v>125</v>
      </c>
      <c r="E65" s="26">
        <v>0</v>
      </c>
      <c r="F65" s="26">
        <v>0</v>
      </c>
      <c r="G65" s="34">
        <v>0</v>
      </c>
      <c r="H65" s="26">
        <v>0</v>
      </c>
      <c r="I65" s="18"/>
    </row>
    <row r="66" spans="2:9" x14ac:dyDescent="0.25">
      <c r="B66" s="12">
        <v>6</v>
      </c>
      <c r="C66" s="13" t="s">
        <v>126</v>
      </c>
      <c r="D66" s="14" t="s">
        <v>127</v>
      </c>
      <c r="E66" s="26">
        <v>70.7</v>
      </c>
      <c r="F66" s="26">
        <v>70.7</v>
      </c>
      <c r="G66" s="34">
        <v>0</v>
      </c>
      <c r="H66" s="26">
        <v>0</v>
      </c>
    </row>
    <row r="67" spans="2:9" x14ac:dyDescent="0.25">
      <c r="B67" s="12">
        <v>6</v>
      </c>
      <c r="C67" s="13" t="s">
        <v>128</v>
      </c>
      <c r="D67" s="14" t="s">
        <v>129</v>
      </c>
      <c r="E67" s="26">
        <v>70.7</v>
      </c>
      <c r="F67" s="26">
        <v>70.7</v>
      </c>
      <c r="G67" s="34">
        <v>0</v>
      </c>
      <c r="H67" s="26">
        <v>0</v>
      </c>
    </row>
    <row r="68" spans="2:9" x14ac:dyDescent="0.25">
      <c r="B68" s="12">
        <v>6</v>
      </c>
      <c r="C68" s="13" t="s">
        <v>130</v>
      </c>
      <c r="D68" s="14" t="s">
        <v>131</v>
      </c>
      <c r="E68" s="26">
        <v>0</v>
      </c>
      <c r="F68" s="26">
        <v>0</v>
      </c>
      <c r="G68" s="34">
        <v>0</v>
      </c>
      <c r="H68" s="26">
        <v>0</v>
      </c>
    </row>
    <row r="69" spans="2:9" x14ac:dyDescent="0.25">
      <c r="B69" s="12">
        <v>6</v>
      </c>
      <c r="C69" s="13" t="s">
        <v>132</v>
      </c>
      <c r="D69" s="14" t="s">
        <v>133</v>
      </c>
      <c r="E69" s="26">
        <v>107.04</v>
      </c>
      <c r="F69" s="26">
        <v>107.04</v>
      </c>
      <c r="G69" s="34">
        <v>0</v>
      </c>
      <c r="H69" s="26">
        <v>0</v>
      </c>
    </row>
    <row r="70" spans="2:9" x14ac:dyDescent="0.25">
      <c r="B70" s="12">
        <v>6</v>
      </c>
      <c r="C70" s="13" t="s">
        <v>134</v>
      </c>
      <c r="D70" s="14" t="s">
        <v>135</v>
      </c>
      <c r="E70" s="26">
        <v>0</v>
      </c>
      <c r="F70" s="26">
        <v>0</v>
      </c>
      <c r="G70" s="34">
        <v>0</v>
      </c>
      <c r="H70" s="26">
        <v>0</v>
      </c>
      <c r="I70" s="18"/>
    </row>
    <row r="71" spans="2:9" x14ac:dyDescent="0.25">
      <c r="B71" s="12">
        <v>6</v>
      </c>
      <c r="C71" s="13" t="s">
        <v>136</v>
      </c>
      <c r="D71" s="14" t="s">
        <v>137</v>
      </c>
      <c r="E71" s="26">
        <v>0</v>
      </c>
      <c r="F71" s="26">
        <v>0</v>
      </c>
      <c r="G71" s="34">
        <v>0</v>
      </c>
      <c r="H71" s="26">
        <v>0</v>
      </c>
    </row>
    <row r="72" spans="2:9" x14ac:dyDescent="0.25">
      <c r="B72" s="12">
        <v>6</v>
      </c>
      <c r="C72" s="13" t="s">
        <v>138</v>
      </c>
      <c r="D72" s="14" t="s">
        <v>139</v>
      </c>
      <c r="E72" s="26">
        <v>0</v>
      </c>
      <c r="F72" s="26">
        <v>0</v>
      </c>
      <c r="G72" s="34">
        <v>0</v>
      </c>
      <c r="H72" s="26">
        <v>0</v>
      </c>
    </row>
    <row r="73" spans="2:9" x14ac:dyDescent="0.25">
      <c r="B73" s="12">
        <v>6</v>
      </c>
      <c r="C73" s="13" t="s">
        <v>140</v>
      </c>
      <c r="D73" s="14" t="s">
        <v>141</v>
      </c>
      <c r="E73" s="26">
        <v>0</v>
      </c>
      <c r="F73" s="26">
        <v>0</v>
      </c>
      <c r="G73" s="34">
        <v>0</v>
      </c>
      <c r="H73" s="26">
        <v>0</v>
      </c>
    </row>
    <row r="74" spans="2:9" x14ac:dyDescent="0.25">
      <c r="B74" s="12">
        <v>6</v>
      </c>
      <c r="C74" s="13" t="s">
        <v>142</v>
      </c>
      <c r="D74" s="14" t="s">
        <v>143</v>
      </c>
      <c r="E74" s="26">
        <v>0</v>
      </c>
      <c r="F74" s="26">
        <v>0</v>
      </c>
      <c r="G74" s="34">
        <v>0</v>
      </c>
      <c r="H74" s="26">
        <v>0</v>
      </c>
    </row>
    <row r="75" spans="2:9" x14ac:dyDescent="0.25">
      <c r="B75" s="12">
        <v>6</v>
      </c>
      <c r="C75" s="13" t="s">
        <v>144</v>
      </c>
      <c r="D75" s="14" t="s">
        <v>145</v>
      </c>
      <c r="E75" s="26">
        <v>0</v>
      </c>
      <c r="F75" s="26">
        <v>0</v>
      </c>
      <c r="G75" s="34">
        <v>0</v>
      </c>
      <c r="H75" s="26">
        <v>0</v>
      </c>
    </row>
    <row r="76" spans="2:9" x14ac:dyDescent="0.25">
      <c r="B76" s="12">
        <v>6</v>
      </c>
      <c r="C76" s="13" t="s">
        <v>146</v>
      </c>
      <c r="D76" s="14" t="s">
        <v>147</v>
      </c>
      <c r="E76" s="26">
        <v>0</v>
      </c>
      <c r="F76" s="26">
        <v>0</v>
      </c>
      <c r="G76" s="34">
        <v>0</v>
      </c>
      <c r="H76" s="26">
        <v>0</v>
      </c>
    </row>
    <row r="77" spans="2:9" x14ac:dyDescent="0.25">
      <c r="B77" s="12">
        <v>6</v>
      </c>
      <c r="C77" s="13" t="s">
        <v>148</v>
      </c>
      <c r="D77" s="14" t="s">
        <v>149</v>
      </c>
      <c r="E77" s="26">
        <v>0</v>
      </c>
      <c r="F77" s="26">
        <v>0</v>
      </c>
      <c r="G77" s="34">
        <v>0</v>
      </c>
      <c r="H77" s="26">
        <v>0</v>
      </c>
    </row>
    <row r="78" spans="2:9" x14ac:dyDescent="0.25">
      <c r="B78" s="12">
        <v>6</v>
      </c>
      <c r="C78" s="13" t="s">
        <v>150</v>
      </c>
      <c r="D78" s="14" t="s">
        <v>151</v>
      </c>
      <c r="E78" s="26">
        <v>0</v>
      </c>
      <c r="F78" s="26">
        <v>0</v>
      </c>
      <c r="G78" s="34">
        <v>0</v>
      </c>
      <c r="H78" s="26">
        <v>0</v>
      </c>
    </row>
    <row r="79" spans="2:9" x14ac:dyDescent="0.25">
      <c r="B79" s="12">
        <v>6</v>
      </c>
      <c r="C79" s="13" t="s">
        <v>152</v>
      </c>
      <c r="D79" s="14" t="s">
        <v>153</v>
      </c>
      <c r="E79" s="26">
        <v>0</v>
      </c>
      <c r="F79" s="26">
        <v>0</v>
      </c>
      <c r="G79" s="34">
        <v>0</v>
      </c>
      <c r="H79" s="26">
        <v>0</v>
      </c>
    </row>
    <row r="80" spans="2:9" x14ac:dyDescent="0.25">
      <c r="B80" s="12">
        <v>6</v>
      </c>
      <c r="C80" s="13" t="s">
        <v>154</v>
      </c>
      <c r="D80" s="14" t="s">
        <v>155</v>
      </c>
      <c r="E80" s="26">
        <v>127.11</v>
      </c>
      <c r="F80" s="26">
        <v>0</v>
      </c>
      <c r="G80" s="34">
        <v>29.45</v>
      </c>
      <c r="H80" s="26">
        <v>29.45</v>
      </c>
    </row>
    <row r="81" spans="2:8" x14ac:dyDescent="0.25">
      <c r="B81" s="12">
        <v>6</v>
      </c>
      <c r="C81" s="13" t="s">
        <v>156</v>
      </c>
      <c r="D81" s="14" t="s">
        <v>157</v>
      </c>
      <c r="E81" s="26">
        <v>267.60000000000002</v>
      </c>
      <c r="F81" s="26">
        <v>267.60000000000002</v>
      </c>
      <c r="G81" s="34">
        <v>0</v>
      </c>
      <c r="H81" s="26">
        <v>0</v>
      </c>
    </row>
    <row r="82" spans="2:8" x14ac:dyDescent="0.25">
      <c r="B82" s="12">
        <v>6</v>
      </c>
      <c r="C82" s="13" t="s">
        <v>158</v>
      </c>
      <c r="D82" s="14" t="s">
        <v>159</v>
      </c>
      <c r="E82" s="26">
        <v>0</v>
      </c>
      <c r="F82" s="26">
        <v>0</v>
      </c>
      <c r="G82" s="34">
        <v>0</v>
      </c>
      <c r="H82" s="26">
        <v>0</v>
      </c>
    </row>
    <row r="83" spans="2:8" x14ac:dyDescent="0.25">
      <c r="B83" s="12">
        <v>6</v>
      </c>
      <c r="C83" s="13" t="s">
        <v>160</v>
      </c>
      <c r="D83" s="14" t="s">
        <v>161</v>
      </c>
      <c r="E83" s="26">
        <v>0</v>
      </c>
      <c r="F83" s="26">
        <v>0</v>
      </c>
      <c r="G83" s="34">
        <v>0</v>
      </c>
      <c r="H83" s="26">
        <v>0</v>
      </c>
    </row>
    <row r="84" spans="2:8" x14ac:dyDescent="0.25">
      <c r="B84" s="12">
        <v>6</v>
      </c>
      <c r="C84" s="13" t="s">
        <v>162</v>
      </c>
      <c r="D84" s="14" t="s">
        <v>163</v>
      </c>
      <c r="E84" s="26">
        <v>0</v>
      </c>
      <c r="F84" s="26">
        <v>0</v>
      </c>
      <c r="G84" s="34">
        <v>0</v>
      </c>
      <c r="H84" s="26">
        <v>0</v>
      </c>
    </row>
    <row r="85" spans="2:8" x14ac:dyDescent="0.25">
      <c r="B85" s="12">
        <v>6</v>
      </c>
      <c r="C85" s="13" t="s">
        <v>164</v>
      </c>
      <c r="D85" s="14" t="s">
        <v>165</v>
      </c>
      <c r="E85" s="26">
        <v>147.18</v>
      </c>
      <c r="F85" s="26">
        <v>147.18</v>
      </c>
      <c r="G85" s="34">
        <v>29.45</v>
      </c>
      <c r="H85" s="26">
        <v>29.45</v>
      </c>
    </row>
    <row r="86" spans="2:8" x14ac:dyDescent="0.25">
      <c r="B86" s="12">
        <v>6</v>
      </c>
      <c r="C86" s="13" t="s">
        <v>166</v>
      </c>
      <c r="D86" s="14" t="s">
        <v>167</v>
      </c>
      <c r="E86" s="26">
        <v>0</v>
      </c>
      <c r="F86" s="26">
        <v>0</v>
      </c>
      <c r="G86" s="34">
        <v>0</v>
      </c>
      <c r="H86" s="26">
        <v>0</v>
      </c>
    </row>
    <row r="87" spans="2:8" x14ac:dyDescent="0.25">
      <c r="B87" s="12">
        <v>6</v>
      </c>
      <c r="C87" s="13" t="s">
        <v>168</v>
      </c>
      <c r="D87" s="14" t="s">
        <v>169</v>
      </c>
      <c r="E87" s="26">
        <v>0</v>
      </c>
      <c r="F87" s="26">
        <v>0</v>
      </c>
      <c r="G87" s="34">
        <v>0</v>
      </c>
      <c r="H87" s="26">
        <v>0</v>
      </c>
    </row>
    <row r="88" spans="2:8" x14ac:dyDescent="0.25">
      <c r="B88" s="12">
        <v>6</v>
      </c>
      <c r="C88" s="13" t="s">
        <v>170</v>
      </c>
      <c r="D88" s="14" t="s">
        <v>171</v>
      </c>
      <c r="E88" s="26">
        <v>0</v>
      </c>
      <c r="F88" s="26">
        <v>0</v>
      </c>
      <c r="G88" s="34">
        <v>0</v>
      </c>
      <c r="H88" s="26">
        <v>0</v>
      </c>
    </row>
    <row r="89" spans="2:8" x14ac:dyDescent="0.25">
      <c r="B89" s="12">
        <v>6</v>
      </c>
      <c r="C89" s="13" t="s">
        <v>172</v>
      </c>
      <c r="D89" s="14" t="s">
        <v>173</v>
      </c>
      <c r="E89" s="26">
        <v>0</v>
      </c>
      <c r="F89" s="26">
        <v>0</v>
      </c>
      <c r="G89" s="34">
        <v>0</v>
      </c>
      <c r="H89" s="26">
        <v>0</v>
      </c>
    </row>
    <row r="90" spans="2:8" x14ac:dyDescent="0.25">
      <c r="B90" s="12">
        <v>6</v>
      </c>
      <c r="C90" s="13" t="s">
        <v>174</v>
      </c>
      <c r="D90" s="14" t="s">
        <v>175</v>
      </c>
      <c r="E90" s="26">
        <v>0</v>
      </c>
      <c r="F90" s="26">
        <v>0</v>
      </c>
      <c r="G90" s="34">
        <v>0</v>
      </c>
      <c r="H90" s="26">
        <v>0</v>
      </c>
    </row>
    <row r="91" spans="2:8" x14ac:dyDescent="0.25">
      <c r="B91" s="12">
        <v>6</v>
      </c>
      <c r="C91" s="13" t="s">
        <v>176</v>
      </c>
      <c r="D91" s="14" t="s">
        <v>177</v>
      </c>
      <c r="E91" s="26">
        <v>0</v>
      </c>
      <c r="F91" s="26">
        <v>0</v>
      </c>
      <c r="G91" s="34">
        <v>0</v>
      </c>
      <c r="H91" s="26">
        <v>0</v>
      </c>
    </row>
    <row r="92" spans="2:8" x14ac:dyDescent="0.25">
      <c r="B92" s="12">
        <v>6</v>
      </c>
      <c r="C92" s="13" t="s">
        <v>178</v>
      </c>
      <c r="D92" s="14" t="s">
        <v>179</v>
      </c>
      <c r="E92" s="26">
        <v>0</v>
      </c>
      <c r="F92" s="26">
        <v>0</v>
      </c>
      <c r="G92" s="34">
        <v>0</v>
      </c>
      <c r="H92" s="26">
        <v>0</v>
      </c>
    </row>
    <row r="93" spans="2:8" x14ac:dyDescent="0.25">
      <c r="B93" s="12">
        <v>6</v>
      </c>
      <c r="C93" s="13" t="s">
        <v>180</v>
      </c>
      <c r="D93" s="14" t="s">
        <v>181</v>
      </c>
      <c r="E93" s="26">
        <v>70.7</v>
      </c>
      <c r="F93" s="26">
        <v>70.7</v>
      </c>
      <c r="G93" s="34">
        <v>12.4</v>
      </c>
      <c r="H93" s="26">
        <v>0</v>
      </c>
    </row>
    <row r="94" spans="2:8" x14ac:dyDescent="0.25">
      <c r="B94" s="12">
        <v>6</v>
      </c>
      <c r="C94" s="13" t="s">
        <v>182</v>
      </c>
      <c r="D94" s="14" t="s">
        <v>183</v>
      </c>
      <c r="E94" s="26">
        <v>0</v>
      </c>
      <c r="F94" s="26">
        <v>0</v>
      </c>
      <c r="G94" s="34">
        <v>0</v>
      </c>
      <c r="H94" s="26">
        <v>0</v>
      </c>
    </row>
    <row r="95" spans="2:8" x14ac:dyDescent="0.25">
      <c r="B95" s="12">
        <v>6</v>
      </c>
      <c r="C95" s="13" t="s">
        <v>184</v>
      </c>
      <c r="D95" s="14" t="s">
        <v>185</v>
      </c>
      <c r="E95" s="26">
        <v>140.49</v>
      </c>
      <c r="F95" s="26">
        <v>140.49</v>
      </c>
      <c r="G95" s="34">
        <v>7.75</v>
      </c>
      <c r="H95" s="26">
        <v>7.75</v>
      </c>
    </row>
    <row r="96" spans="2:8" x14ac:dyDescent="0.25">
      <c r="B96" s="12">
        <v>6</v>
      </c>
      <c r="C96" s="13" t="s">
        <v>186</v>
      </c>
      <c r="D96" s="14" t="s">
        <v>187</v>
      </c>
      <c r="E96" s="26">
        <v>1637.85</v>
      </c>
      <c r="F96" s="26">
        <v>0</v>
      </c>
      <c r="G96" s="34">
        <v>376.65</v>
      </c>
      <c r="H96" s="26">
        <v>0</v>
      </c>
    </row>
    <row r="97" spans="2:8" x14ac:dyDescent="0.25">
      <c r="B97" s="12">
        <v>6</v>
      </c>
      <c r="C97" s="13" t="s">
        <v>188</v>
      </c>
      <c r="D97" s="14" t="s">
        <v>189</v>
      </c>
      <c r="E97" s="26">
        <v>0</v>
      </c>
      <c r="F97" s="26">
        <v>0</v>
      </c>
      <c r="G97" s="34">
        <v>0</v>
      </c>
      <c r="H97" s="26">
        <v>0</v>
      </c>
    </row>
    <row r="98" spans="2:8" x14ac:dyDescent="0.25">
      <c r="B98" s="12">
        <v>6</v>
      </c>
      <c r="C98" s="13" t="s">
        <v>190</v>
      </c>
      <c r="D98" s="14" t="s">
        <v>191</v>
      </c>
      <c r="E98" s="26">
        <v>81.3</v>
      </c>
      <c r="F98" s="26">
        <v>81.3</v>
      </c>
      <c r="G98" s="34">
        <v>7.75</v>
      </c>
      <c r="H98" s="26">
        <v>7.75</v>
      </c>
    </row>
    <row r="99" spans="2:8" x14ac:dyDescent="0.25">
      <c r="B99" s="12">
        <v>6</v>
      </c>
      <c r="C99" s="13" t="s">
        <v>192</v>
      </c>
      <c r="D99" s="14" t="s">
        <v>193</v>
      </c>
      <c r="E99" s="26">
        <v>80.28</v>
      </c>
      <c r="F99" s="26">
        <v>0</v>
      </c>
      <c r="G99" s="34">
        <v>18.600000000000001</v>
      </c>
      <c r="H99" s="26">
        <v>18.600000000000001</v>
      </c>
    </row>
    <row r="100" spans="2:8" x14ac:dyDescent="0.25">
      <c r="B100" s="12">
        <v>6</v>
      </c>
      <c r="C100" s="13" t="s">
        <v>194</v>
      </c>
      <c r="D100" s="14" t="s">
        <v>195</v>
      </c>
      <c r="E100" s="26">
        <v>70.7</v>
      </c>
      <c r="F100" s="26">
        <v>0</v>
      </c>
      <c r="G100" s="34">
        <v>1.55</v>
      </c>
      <c r="H100" s="26">
        <v>0</v>
      </c>
    </row>
    <row r="101" spans="2:8" x14ac:dyDescent="0.25">
      <c r="B101" s="12">
        <v>6</v>
      </c>
      <c r="C101" s="13" t="s">
        <v>196</v>
      </c>
      <c r="D101" s="14" t="s">
        <v>197</v>
      </c>
      <c r="E101" s="26">
        <v>0</v>
      </c>
      <c r="F101" s="26">
        <v>0</v>
      </c>
      <c r="G101" s="34">
        <v>0</v>
      </c>
      <c r="H101" s="26">
        <v>0</v>
      </c>
    </row>
    <row r="102" spans="2:8" x14ac:dyDescent="0.25">
      <c r="B102" s="12">
        <v>6</v>
      </c>
      <c r="C102" s="13" t="s">
        <v>198</v>
      </c>
      <c r="D102" s="14" t="s">
        <v>199</v>
      </c>
      <c r="E102" s="26">
        <v>0</v>
      </c>
      <c r="F102" s="26">
        <v>0</v>
      </c>
      <c r="G102" s="34">
        <v>0</v>
      </c>
      <c r="H102" s="26">
        <v>0</v>
      </c>
    </row>
    <row r="103" spans="2:8" x14ac:dyDescent="0.25">
      <c r="B103" s="12">
        <v>6</v>
      </c>
      <c r="C103" s="13" t="s">
        <v>200</v>
      </c>
      <c r="D103" s="14" t="s">
        <v>201</v>
      </c>
      <c r="E103" s="26">
        <v>0</v>
      </c>
      <c r="F103" s="26">
        <v>0</v>
      </c>
      <c r="G103" s="34">
        <v>0</v>
      </c>
      <c r="H103" s="26">
        <v>0</v>
      </c>
    </row>
    <row r="104" spans="2:8" x14ac:dyDescent="0.25">
      <c r="B104" s="12">
        <v>6</v>
      </c>
      <c r="C104" s="13" t="s">
        <v>202</v>
      </c>
      <c r="D104" s="14" t="s">
        <v>203</v>
      </c>
      <c r="E104" s="26">
        <v>0</v>
      </c>
      <c r="F104" s="26">
        <v>0</v>
      </c>
      <c r="G104" s="34">
        <v>0</v>
      </c>
      <c r="H104" s="26">
        <v>0</v>
      </c>
    </row>
    <row r="105" spans="2:8" x14ac:dyDescent="0.25">
      <c r="B105" s="12">
        <v>6</v>
      </c>
      <c r="C105" s="13" t="s">
        <v>204</v>
      </c>
      <c r="D105" s="14" t="s">
        <v>205</v>
      </c>
      <c r="E105" s="26">
        <v>70.7</v>
      </c>
      <c r="F105" s="26">
        <v>0</v>
      </c>
      <c r="G105" s="34">
        <v>0</v>
      </c>
      <c r="H105" s="26">
        <v>0</v>
      </c>
    </row>
    <row r="106" spans="2:8" x14ac:dyDescent="0.25">
      <c r="B106" s="12">
        <v>6</v>
      </c>
      <c r="C106" s="13" t="s">
        <v>206</v>
      </c>
      <c r="D106" s="14" t="s">
        <v>207</v>
      </c>
      <c r="E106" s="26">
        <v>0</v>
      </c>
      <c r="F106" s="26">
        <v>0</v>
      </c>
      <c r="G106" s="34">
        <v>0</v>
      </c>
      <c r="H106" s="26">
        <v>0</v>
      </c>
    </row>
    <row r="107" spans="2:8" x14ac:dyDescent="0.25">
      <c r="B107" s="12">
        <v>6</v>
      </c>
      <c r="C107" s="13" t="s">
        <v>208</v>
      </c>
      <c r="D107" s="14" t="s">
        <v>209</v>
      </c>
      <c r="E107" s="26">
        <v>86.97</v>
      </c>
      <c r="F107" s="26">
        <v>0</v>
      </c>
      <c r="G107" s="34">
        <v>0</v>
      </c>
      <c r="H107" s="26">
        <v>0</v>
      </c>
    </row>
    <row r="108" spans="2:8" x14ac:dyDescent="0.25">
      <c r="B108" s="12">
        <v>6</v>
      </c>
      <c r="C108" s="13" t="s">
        <v>210</v>
      </c>
      <c r="D108" s="14" t="s">
        <v>211</v>
      </c>
      <c r="E108" s="26">
        <v>0</v>
      </c>
      <c r="F108" s="26">
        <v>0</v>
      </c>
      <c r="G108" s="34">
        <v>0</v>
      </c>
      <c r="H108" s="26">
        <v>0</v>
      </c>
    </row>
    <row r="109" spans="2:8" x14ac:dyDescent="0.25">
      <c r="B109" s="12">
        <v>6</v>
      </c>
      <c r="C109" s="13" t="s">
        <v>212</v>
      </c>
      <c r="D109" s="14" t="s">
        <v>213</v>
      </c>
      <c r="E109" s="26">
        <v>0</v>
      </c>
      <c r="F109" s="26">
        <v>0</v>
      </c>
      <c r="G109" s="34">
        <v>0</v>
      </c>
      <c r="H109" s="26">
        <v>0</v>
      </c>
    </row>
    <row r="110" spans="2:8" x14ac:dyDescent="0.25">
      <c r="B110" s="12">
        <v>6</v>
      </c>
      <c r="C110" s="13" t="s">
        <v>214</v>
      </c>
      <c r="D110" s="14" t="s">
        <v>215</v>
      </c>
      <c r="E110" s="26">
        <v>0</v>
      </c>
      <c r="F110" s="26">
        <v>0</v>
      </c>
      <c r="G110" s="34">
        <v>0</v>
      </c>
      <c r="H110" s="26">
        <v>0</v>
      </c>
    </row>
    <row r="111" spans="2:8" x14ac:dyDescent="0.25">
      <c r="B111" s="12">
        <v>6</v>
      </c>
      <c r="C111" s="13" t="s">
        <v>216</v>
      </c>
      <c r="D111" s="14" t="s">
        <v>217</v>
      </c>
      <c r="E111" s="26">
        <v>0</v>
      </c>
      <c r="F111" s="26">
        <v>0</v>
      </c>
      <c r="G111" s="34">
        <v>0</v>
      </c>
      <c r="H111" s="26">
        <v>0</v>
      </c>
    </row>
    <row r="112" spans="2:8" x14ac:dyDescent="0.25">
      <c r="B112" s="12">
        <v>6</v>
      </c>
      <c r="C112" s="13" t="s">
        <v>218</v>
      </c>
      <c r="D112" s="14" t="s">
        <v>219</v>
      </c>
      <c r="E112" s="26">
        <v>70.7</v>
      </c>
      <c r="F112" s="26">
        <v>70.7</v>
      </c>
      <c r="G112" s="34">
        <v>4.6500000000000004</v>
      </c>
      <c r="H112" s="26">
        <v>4.6500000000000004</v>
      </c>
    </row>
    <row r="113" spans="2:8" x14ac:dyDescent="0.25">
      <c r="B113" s="12">
        <v>6</v>
      </c>
      <c r="C113" s="13" t="s">
        <v>220</v>
      </c>
      <c r="D113" s="14" t="s">
        <v>221</v>
      </c>
      <c r="E113" s="26">
        <v>0</v>
      </c>
      <c r="F113" s="26">
        <v>0</v>
      </c>
      <c r="G113" s="34">
        <v>0</v>
      </c>
      <c r="H113" s="26">
        <v>0</v>
      </c>
    </row>
    <row r="114" spans="2:8" x14ac:dyDescent="0.25">
      <c r="B114" s="12">
        <v>6</v>
      </c>
      <c r="C114" s="13" t="s">
        <v>222</v>
      </c>
      <c r="D114" s="14" t="s">
        <v>223</v>
      </c>
      <c r="E114" s="26">
        <v>0</v>
      </c>
      <c r="F114" s="26">
        <v>0</v>
      </c>
      <c r="G114" s="34">
        <v>0</v>
      </c>
      <c r="H114" s="26">
        <v>0</v>
      </c>
    </row>
    <row r="115" spans="2:8" x14ac:dyDescent="0.25">
      <c r="B115" s="12">
        <v>6</v>
      </c>
      <c r="C115" s="13" t="s">
        <v>224</v>
      </c>
      <c r="D115" s="14" t="s">
        <v>225</v>
      </c>
      <c r="E115" s="26">
        <v>0</v>
      </c>
      <c r="F115" s="26">
        <v>0</v>
      </c>
      <c r="G115" s="34">
        <v>0</v>
      </c>
      <c r="H115" s="26">
        <v>0</v>
      </c>
    </row>
    <row r="116" spans="2:8" x14ac:dyDescent="0.25">
      <c r="B116" s="12">
        <v>6</v>
      </c>
      <c r="C116" s="13" t="s">
        <v>226</v>
      </c>
      <c r="D116" s="14" t="s">
        <v>227</v>
      </c>
      <c r="E116" s="26">
        <v>0</v>
      </c>
      <c r="F116" s="26">
        <v>0</v>
      </c>
      <c r="G116" s="34">
        <v>0</v>
      </c>
      <c r="H116" s="26">
        <v>0</v>
      </c>
    </row>
    <row r="117" spans="2:8" x14ac:dyDescent="0.25">
      <c r="B117" s="12">
        <v>6</v>
      </c>
      <c r="C117" s="13" t="s">
        <v>228</v>
      </c>
      <c r="D117" s="14" t="s">
        <v>229</v>
      </c>
      <c r="E117" s="26">
        <v>721.16</v>
      </c>
      <c r="F117" s="26">
        <v>0</v>
      </c>
      <c r="G117" s="34">
        <v>750.2</v>
      </c>
      <c r="H117" s="26">
        <v>0</v>
      </c>
    </row>
    <row r="118" spans="2:8" x14ac:dyDescent="0.25">
      <c r="B118" s="12">
        <v>6</v>
      </c>
      <c r="C118" s="13" t="s">
        <v>230</v>
      </c>
      <c r="D118" s="14" t="s">
        <v>231</v>
      </c>
      <c r="E118" s="26">
        <v>534.52</v>
      </c>
      <c r="F118" s="26">
        <v>534.52</v>
      </c>
      <c r="G118" s="34">
        <v>142.6</v>
      </c>
      <c r="H118" s="26">
        <v>142.6</v>
      </c>
    </row>
    <row r="119" spans="2:8" x14ac:dyDescent="0.25">
      <c r="B119" s="12">
        <v>6</v>
      </c>
      <c r="C119" s="13" t="s">
        <v>232</v>
      </c>
      <c r="D119" s="14" t="s">
        <v>233</v>
      </c>
      <c r="E119" s="26">
        <v>0</v>
      </c>
      <c r="F119" s="26">
        <v>0</v>
      </c>
      <c r="G119" s="34">
        <v>0</v>
      </c>
      <c r="H119" s="26">
        <v>0</v>
      </c>
    </row>
    <row r="120" spans="2:8" x14ac:dyDescent="0.25">
      <c r="B120" s="12">
        <v>6</v>
      </c>
      <c r="C120" s="13" t="s">
        <v>234</v>
      </c>
      <c r="D120" s="14" t="s">
        <v>235</v>
      </c>
      <c r="E120" s="26">
        <v>0</v>
      </c>
      <c r="F120" s="26">
        <v>0</v>
      </c>
      <c r="G120" s="34">
        <v>0</v>
      </c>
      <c r="H120" s="26">
        <v>0</v>
      </c>
    </row>
    <row r="121" spans="2:8" x14ac:dyDescent="0.25">
      <c r="B121" s="12">
        <v>6</v>
      </c>
      <c r="C121" s="13" t="s">
        <v>236</v>
      </c>
      <c r="D121" s="14" t="s">
        <v>237</v>
      </c>
      <c r="E121" s="26">
        <v>0</v>
      </c>
      <c r="F121" s="26">
        <v>0</v>
      </c>
      <c r="G121" s="34">
        <v>0</v>
      </c>
      <c r="H121" s="26">
        <v>0</v>
      </c>
    </row>
    <row r="122" spans="2:8" x14ac:dyDescent="0.25">
      <c r="B122" s="12">
        <v>6</v>
      </c>
      <c r="C122" s="13" t="s">
        <v>238</v>
      </c>
      <c r="D122" s="14" t="s">
        <v>239</v>
      </c>
      <c r="E122" s="26">
        <v>0</v>
      </c>
      <c r="F122" s="26">
        <v>0</v>
      </c>
      <c r="G122" s="34">
        <v>0</v>
      </c>
      <c r="H122" s="26">
        <v>0</v>
      </c>
    </row>
    <row r="123" spans="2:8" x14ac:dyDescent="0.25">
      <c r="B123" s="12">
        <v>6</v>
      </c>
      <c r="C123" s="13" t="s">
        <v>240</v>
      </c>
      <c r="D123" s="14" t="s">
        <v>241</v>
      </c>
      <c r="E123" s="26">
        <v>70.7</v>
      </c>
      <c r="F123" s="26">
        <v>70.7</v>
      </c>
      <c r="G123" s="34">
        <v>0</v>
      </c>
      <c r="H123" s="26">
        <v>0</v>
      </c>
    </row>
    <row r="124" spans="2:8" x14ac:dyDescent="0.25">
      <c r="B124" s="12">
        <v>6</v>
      </c>
      <c r="C124" s="13" t="s">
        <v>242</v>
      </c>
      <c r="D124" s="14" t="s">
        <v>243</v>
      </c>
      <c r="E124" s="26">
        <v>70.7</v>
      </c>
      <c r="F124" s="26">
        <v>0</v>
      </c>
      <c r="G124" s="34">
        <v>7.75</v>
      </c>
      <c r="H124" s="26">
        <v>0</v>
      </c>
    </row>
    <row r="125" spans="2:8" x14ac:dyDescent="0.25">
      <c r="B125" s="12">
        <v>6</v>
      </c>
      <c r="C125" s="13" t="s">
        <v>244</v>
      </c>
      <c r="D125" s="14" t="s">
        <v>245</v>
      </c>
      <c r="E125" s="26">
        <v>0</v>
      </c>
      <c r="F125" s="26">
        <v>0</v>
      </c>
      <c r="G125" s="34">
        <v>0</v>
      </c>
      <c r="H125" s="26">
        <v>0</v>
      </c>
    </row>
    <row r="126" spans="2:8" x14ac:dyDescent="0.25">
      <c r="B126" s="12">
        <v>6</v>
      </c>
      <c r="C126" s="13" t="s">
        <v>246</v>
      </c>
      <c r="D126" s="14" t="s">
        <v>247</v>
      </c>
      <c r="E126" s="26">
        <v>0</v>
      </c>
      <c r="F126" s="26">
        <v>0</v>
      </c>
      <c r="G126" s="34">
        <v>0</v>
      </c>
      <c r="H126" s="26">
        <v>0</v>
      </c>
    </row>
    <row r="127" spans="2:8" x14ac:dyDescent="0.25">
      <c r="B127" s="12">
        <v>6</v>
      </c>
      <c r="C127" s="13" t="s">
        <v>248</v>
      </c>
      <c r="D127" s="14" t="s">
        <v>249</v>
      </c>
      <c r="E127" s="26">
        <v>0</v>
      </c>
      <c r="F127" s="26">
        <v>0</v>
      </c>
      <c r="G127" s="34">
        <v>0</v>
      </c>
      <c r="H127" s="26">
        <v>0</v>
      </c>
    </row>
    <row r="128" spans="2:8" x14ac:dyDescent="0.25">
      <c r="B128" s="12">
        <v>6</v>
      </c>
      <c r="C128" s="13" t="s">
        <v>250</v>
      </c>
      <c r="D128" s="14" t="s">
        <v>251</v>
      </c>
      <c r="E128" s="26">
        <v>0</v>
      </c>
      <c r="F128" s="26">
        <v>0</v>
      </c>
      <c r="G128" s="34">
        <v>0</v>
      </c>
      <c r="H128" s="26">
        <v>0</v>
      </c>
    </row>
    <row r="129" spans="2:9" x14ac:dyDescent="0.25">
      <c r="B129" s="12">
        <v>6</v>
      </c>
      <c r="C129" s="13" t="s">
        <v>252</v>
      </c>
      <c r="D129" s="14" t="s">
        <v>253</v>
      </c>
      <c r="E129" s="26">
        <v>0</v>
      </c>
      <c r="F129" s="26">
        <v>0</v>
      </c>
      <c r="G129" s="34">
        <v>0</v>
      </c>
      <c r="H129" s="26">
        <v>0</v>
      </c>
    </row>
    <row r="130" spans="2:9" x14ac:dyDescent="0.25">
      <c r="B130" s="12">
        <v>6</v>
      </c>
      <c r="C130" s="13" t="s">
        <v>254</v>
      </c>
      <c r="D130" s="14" t="s">
        <v>255</v>
      </c>
      <c r="E130" s="26">
        <v>0</v>
      </c>
      <c r="F130" s="26">
        <v>0</v>
      </c>
      <c r="G130" s="34">
        <v>0</v>
      </c>
      <c r="H130" s="26">
        <v>0</v>
      </c>
    </row>
    <row r="131" spans="2:9" x14ac:dyDescent="0.25">
      <c r="B131" s="12">
        <v>6</v>
      </c>
      <c r="C131" s="13" t="s">
        <v>256</v>
      </c>
      <c r="D131" s="14" t="s">
        <v>257</v>
      </c>
      <c r="E131" s="26">
        <v>0</v>
      </c>
      <c r="F131" s="26">
        <v>0</v>
      </c>
      <c r="G131" s="34">
        <v>0</v>
      </c>
      <c r="H131" s="26">
        <v>0</v>
      </c>
    </row>
    <row r="132" spans="2:9" x14ac:dyDescent="0.25">
      <c r="B132" s="12">
        <v>6</v>
      </c>
      <c r="C132" s="13" t="s">
        <v>258</v>
      </c>
      <c r="D132" s="14" t="s">
        <v>259</v>
      </c>
      <c r="E132" s="26">
        <v>212.1</v>
      </c>
      <c r="F132" s="26">
        <v>212.1</v>
      </c>
      <c r="G132" s="34">
        <v>0</v>
      </c>
      <c r="H132" s="26">
        <v>0</v>
      </c>
    </row>
    <row r="133" spans="2:9" x14ac:dyDescent="0.25">
      <c r="B133" s="12">
        <v>6</v>
      </c>
      <c r="C133" s="13" t="s">
        <v>260</v>
      </c>
      <c r="D133" s="14" t="s">
        <v>261</v>
      </c>
      <c r="E133" s="26">
        <v>0</v>
      </c>
      <c r="F133" s="26">
        <v>0</v>
      </c>
      <c r="G133" s="34">
        <v>0</v>
      </c>
      <c r="H133" s="26">
        <v>0</v>
      </c>
      <c r="I133" s="18"/>
    </row>
    <row r="134" spans="2:9" x14ac:dyDescent="0.25">
      <c r="B134" s="12">
        <v>6</v>
      </c>
      <c r="C134" s="13" t="s">
        <v>262</v>
      </c>
      <c r="D134" s="14" t="s">
        <v>263</v>
      </c>
      <c r="E134" s="26">
        <v>70.7</v>
      </c>
      <c r="F134" s="26">
        <v>70.7</v>
      </c>
      <c r="G134" s="34">
        <v>0</v>
      </c>
      <c r="H134" s="26">
        <v>0</v>
      </c>
    </row>
    <row r="135" spans="2:9" x14ac:dyDescent="0.25">
      <c r="B135" s="12">
        <v>6</v>
      </c>
      <c r="C135" s="13" t="s">
        <v>264</v>
      </c>
      <c r="D135" s="14" t="s">
        <v>265</v>
      </c>
      <c r="E135" s="26">
        <v>0</v>
      </c>
      <c r="F135" s="26">
        <v>0</v>
      </c>
      <c r="G135" s="34">
        <v>0</v>
      </c>
      <c r="H135" s="26">
        <v>0</v>
      </c>
    </row>
    <row r="136" spans="2:9" x14ac:dyDescent="0.25">
      <c r="B136" s="12">
        <v>6</v>
      </c>
      <c r="C136" s="13" t="s">
        <v>266</v>
      </c>
      <c r="D136" s="14" t="s">
        <v>267</v>
      </c>
      <c r="E136" s="26">
        <v>0</v>
      </c>
      <c r="F136" s="26">
        <v>0</v>
      </c>
      <c r="G136" s="34">
        <v>0</v>
      </c>
      <c r="H136" s="26">
        <v>0</v>
      </c>
    </row>
    <row r="137" spans="2:9" x14ac:dyDescent="0.25">
      <c r="B137" s="12">
        <v>6</v>
      </c>
      <c r="C137" s="13" t="s">
        <v>268</v>
      </c>
      <c r="D137" s="14" t="s">
        <v>269</v>
      </c>
      <c r="E137" s="26">
        <v>70.7</v>
      </c>
      <c r="F137" s="26">
        <v>70.7</v>
      </c>
      <c r="G137" s="34">
        <v>7.75</v>
      </c>
      <c r="H137" s="26">
        <v>7.75</v>
      </c>
    </row>
    <row r="138" spans="2:9" x14ac:dyDescent="0.25">
      <c r="B138" s="12">
        <v>6</v>
      </c>
      <c r="C138" s="13" t="s">
        <v>270</v>
      </c>
      <c r="D138" s="14" t="s">
        <v>271</v>
      </c>
      <c r="E138" s="26">
        <v>70.7</v>
      </c>
      <c r="F138" s="26">
        <v>70.7</v>
      </c>
      <c r="G138" s="34">
        <v>0</v>
      </c>
      <c r="H138" s="26">
        <v>0</v>
      </c>
    </row>
    <row r="139" spans="2:9" x14ac:dyDescent="0.25">
      <c r="B139" s="12">
        <v>6</v>
      </c>
      <c r="C139" s="13" t="s">
        <v>272</v>
      </c>
      <c r="D139" s="14" t="s">
        <v>273</v>
      </c>
      <c r="E139" s="26">
        <v>70.7</v>
      </c>
      <c r="F139" s="26">
        <v>0</v>
      </c>
      <c r="G139" s="34">
        <v>0</v>
      </c>
      <c r="H139" s="26">
        <v>0</v>
      </c>
    </row>
    <row r="140" spans="2:9" x14ac:dyDescent="0.25">
      <c r="B140" s="12">
        <v>6</v>
      </c>
      <c r="C140" s="13" t="s">
        <v>274</v>
      </c>
      <c r="D140" s="14" t="s">
        <v>275</v>
      </c>
      <c r="E140" s="26">
        <v>0</v>
      </c>
      <c r="F140" s="26">
        <v>0</v>
      </c>
      <c r="G140" s="34">
        <v>0</v>
      </c>
      <c r="H140" s="26">
        <v>0</v>
      </c>
    </row>
    <row r="141" spans="2:9" x14ac:dyDescent="0.25">
      <c r="B141" s="12">
        <v>6</v>
      </c>
      <c r="C141" s="13" t="s">
        <v>276</v>
      </c>
      <c r="D141" s="14" t="s">
        <v>277</v>
      </c>
      <c r="E141" s="26">
        <v>0</v>
      </c>
      <c r="F141" s="26">
        <v>0</v>
      </c>
      <c r="G141" s="34">
        <v>0</v>
      </c>
      <c r="H141" s="26">
        <v>0</v>
      </c>
    </row>
    <row r="142" spans="2:9" x14ac:dyDescent="0.25">
      <c r="B142" s="12">
        <v>6</v>
      </c>
      <c r="C142" s="13" t="s">
        <v>278</v>
      </c>
      <c r="D142" s="14" t="s">
        <v>279</v>
      </c>
      <c r="E142" s="26">
        <v>0</v>
      </c>
      <c r="F142" s="26">
        <v>0</v>
      </c>
      <c r="G142" s="34">
        <v>0</v>
      </c>
      <c r="H142" s="26">
        <v>0</v>
      </c>
    </row>
    <row r="143" spans="2:9" x14ac:dyDescent="0.25">
      <c r="B143" s="12">
        <v>6</v>
      </c>
      <c r="C143" s="13" t="s">
        <v>280</v>
      </c>
      <c r="D143" s="14" t="s">
        <v>281</v>
      </c>
      <c r="E143" s="26">
        <v>70.7</v>
      </c>
      <c r="F143" s="26">
        <v>70.7</v>
      </c>
      <c r="G143" s="34">
        <v>0</v>
      </c>
      <c r="H143" s="26">
        <v>0</v>
      </c>
    </row>
    <row r="144" spans="2:9" x14ac:dyDescent="0.25">
      <c r="B144" s="12">
        <v>6</v>
      </c>
      <c r="C144" s="13" t="s">
        <v>282</v>
      </c>
      <c r="D144" s="14" t="s">
        <v>283</v>
      </c>
      <c r="E144" s="26">
        <v>0</v>
      </c>
      <c r="F144" s="26">
        <v>0</v>
      </c>
      <c r="G144" s="34">
        <v>0</v>
      </c>
      <c r="H144" s="26">
        <v>0</v>
      </c>
    </row>
    <row r="145" spans="2:8" x14ac:dyDescent="0.25">
      <c r="B145" s="12">
        <v>6</v>
      </c>
      <c r="C145" s="13" t="s">
        <v>284</v>
      </c>
      <c r="D145" s="14" t="s">
        <v>285</v>
      </c>
      <c r="E145" s="26">
        <v>0</v>
      </c>
      <c r="F145" s="26">
        <v>0</v>
      </c>
      <c r="G145" s="34">
        <v>0</v>
      </c>
      <c r="H145" s="26">
        <v>0</v>
      </c>
    </row>
    <row r="146" spans="2:8" x14ac:dyDescent="0.25">
      <c r="B146" s="12">
        <v>6</v>
      </c>
      <c r="C146" s="13" t="s">
        <v>286</v>
      </c>
      <c r="D146" s="14" t="s">
        <v>287</v>
      </c>
      <c r="E146" s="26">
        <v>237.95</v>
      </c>
      <c r="F146" s="26">
        <v>0</v>
      </c>
      <c r="G146" s="34">
        <v>38.75</v>
      </c>
      <c r="H146" s="26">
        <v>38.75</v>
      </c>
    </row>
    <row r="147" spans="2:8" x14ac:dyDescent="0.25">
      <c r="B147" s="12">
        <v>6</v>
      </c>
      <c r="C147" s="13" t="s">
        <v>288</v>
      </c>
      <c r="D147" s="14" t="s">
        <v>289</v>
      </c>
      <c r="E147" s="26">
        <v>0</v>
      </c>
      <c r="F147" s="26">
        <v>0</v>
      </c>
      <c r="G147" s="34">
        <v>0</v>
      </c>
      <c r="H147" s="26">
        <v>0</v>
      </c>
    </row>
    <row r="148" spans="2:8" x14ac:dyDescent="0.25">
      <c r="B148" s="12">
        <v>6</v>
      </c>
      <c r="C148" s="13" t="s">
        <v>290</v>
      </c>
      <c r="D148" s="14" t="s">
        <v>291</v>
      </c>
      <c r="E148" s="26">
        <v>0</v>
      </c>
      <c r="F148" s="26">
        <v>0</v>
      </c>
      <c r="G148" s="34">
        <v>0</v>
      </c>
      <c r="H148" s="26">
        <v>0</v>
      </c>
    </row>
    <row r="149" spans="2:8" x14ac:dyDescent="0.25">
      <c r="B149" s="12">
        <v>6</v>
      </c>
      <c r="C149" s="13" t="s">
        <v>292</v>
      </c>
      <c r="D149" s="14" t="s">
        <v>293</v>
      </c>
      <c r="E149" s="26">
        <v>0</v>
      </c>
      <c r="F149" s="26">
        <v>0</v>
      </c>
      <c r="G149" s="34">
        <v>0</v>
      </c>
      <c r="H149" s="26">
        <v>0</v>
      </c>
    </row>
    <row r="150" spans="2:8" x14ac:dyDescent="0.25">
      <c r="B150" s="12">
        <v>6</v>
      </c>
      <c r="C150" s="13" t="s">
        <v>294</v>
      </c>
      <c r="D150" s="14" t="s">
        <v>295</v>
      </c>
      <c r="E150" s="26">
        <v>70.7</v>
      </c>
      <c r="F150" s="26">
        <v>0</v>
      </c>
      <c r="G150" s="34">
        <v>0</v>
      </c>
      <c r="H150" s="26">
        <v>0</v>
      </c>
    </row>
    <row r="151" spans="2:8" x14ac:dyDescent="0.25">
      <c r="B151" s="12">
        <v>6</v>
      </c>
      <c r="C151" s="13" t="s">
        <v>296</v>
      </c>
      <c r="D151" s="14" t="s">
        <v>297</v>
      </c>
      <c r="E151" s="26">
        <v>0</v>
      </c>
      <c r="F151" s="26">
        <v>0</v>
      </c>
      <c r="G151" s="34">
        <v>0</v>
      </c>
      <c r="H151" s="26">
        <v>0</v>
      </c>
    </row>
    <row r="152" spans="2:8" x14ac:dyDescent="0.25">
      <c r="B152" s="12">
        <v>6</v>
      </c>
      <c r="C152" s="13" t="s">
        <v>298</v>
      </c>
      <c r="D152" s="14" t="s">
        <v>299</v>
      </c>
      <c r="E152" s="26">
        <v>70.7</v>
      </c>
      <c r="F152" s="26">
        <v>0</v>
      </c>
      <c r="G152" s="34">
        <v>9.3000000000000007</v>
      </c>
      <c r="H152" s="26">
        <v>9.3000000000000007</v>
      </c>
    </row>
    <row r="153" spans="2:8" x14ac:dyDescent="0.25">
      <c r="B153" s="12">
        <v>6</v>
      </c>
      <c r="C153" s="13" t="s">
        <v>300</v>
      </c>
      <c r="D153" s="14" t="s">
        <v>301</v>
      </c>
      <c r="E153" s="26">
        <v>0</v>
      </c>
      <c r="F153" s="26">
        <v>0</v>
      </c>
      <c r="G153" s="34">
        <v>0</v>
      </c>
      <c r="H153" s="26">
        <v>0</v>
      </c>
    </row>
    <row r="154" spans="2:8" x14ac:dyDescent="0.25">
      <c r="B154" s="12">
        <v>6</v>
      </c>
      <c r="C154" s="13" t="s">
        <v>302</v>
      </c>
      <c r="D154" s="14" t="s">
        <v>303</v>
      </c>
      <c r="E154" s="26">
        <v>0</v>
      </c>
      <c r="F154" s="26">
        <v>0</v>
      </c>
      <c r="G154" s="34">
        <v>0</v>
      </c>
      <c r="H154" s="26">
        <v>0</v>
      </c>
    </row>
    <row r="155" spans="2:8" x14ac:dyDescent="0.25">
      <c r="B155" s="12">
        <v>6</v>
      </c>
      <c r="C155" s="13" t="s">
        <v>304</v>
      </c>
      <c r="D155" s="14" t="s">
        <v>305</v>
      </c>
      <c r="E155" s="26">
        <v>0</v>
      </c>
      <c r="F155" s="26">
        <v>0</v>
      </c>
      <c r="G155" s="34">
        <v>0</v>
      </c>
      <c r="H155" s="26">
        <v>0</v>
      </c>
    </row>
    <row r="156" spans="2:8" x14ac:dyDescent="0.25">
      <c r="B156" s="12">
        <v>6</v>
      </c>
      <c r="C156" s="13" t="s">
        <v>306</v>
      </c>
      <c r="D156" s="14" t="s">
        <v>307</v>
      </c>
      <c r="E156" s="26">
        <v>0</v>
      </c>
      <c r="F156" s="26">
        <v>0</v>
      </c>
      <c r="G156" s="34">
        <v>0</v>
      </c>
      <c r="H156" s="26">
        <v>0</v>
      </c>
    </row>
    <row r="157" spans="2:8" x14ac:dyDescent="0.25">
      <c r="B157" s="12">
        <v>6</v>
      </c>
      <c r="C157" s="13" t="s">
        <v>308</v>
      </c>
      <c r="D157" s="14" t="s">
        <v>309</v>
      </c>
      <c r="E157" s="26">
        <v>0</v>
      </c>
      <c r="F157" s="26">
        <v>0</v>
      </c>
      <c r="G157" s="34">
        <v>0</v>
      </c>
      <c r="H157" s="26">
        <v>0</v>
      </c>
    </row>
    <row r="158" spans="2:8" x14ac:dyDescent="0.25">
      <c r="B158" s="12">
        <v>6</v>
      </c>
      <c r="C158" s="13" t="s">
        <v>310</v>
      </c>
      <c r="D158" s="14" t="s">
        <v>311</v>
      </c>
      <c r="E158" s="26">
        <v>0</v>
      </c>
      <c r="F158" s="26">
        <v>0</v>
      </c>
      <c r="G158" s="34">
        <v>0</v>
      </c>
      <c r="H158" s="26">
        <v>0</v>
      </c>
    </row>
    <row r="159" spans="2:8" x14ac:dyDescent="0.25">
      <c r="B159" s="12">
        <v>6</v>
      </c>
      <c r="C159" s="13" t="s">
        <v>312</v>
      </c>
      <c r="D159" s="14" t="s">
        <v>313</v>
      </c>
      <c r="E159" s="26">
        <v>0</v>
      </c>
      <c r="F159" s="26">
        <v>0</v>
      </c>
      <c r="G159" s="34">
        <v>0</v>
      </c>
      <c r="H159" s="26">
        <v>0</v>
      </c>
    </row>
    <row r="160" spans="2:8" x14ac:dyDescent="0.25">
      <c r="B160" s="12">
        <v>6</v>
      </c>
      <c r="C160" s="13" t="s">
        <v>314</v>
      </c>
      <c r="D160" s="14" t="s">
        <v>315</v>
      </c>
      <c r="E160" s="26">
        <v>0</v>
      </c>
      <c r="F160" s="26">
        <v>0</v>
      </c>
      <c r="G160" s="34">
        <v>0</v>
      </c>
      <c r="H160" s="26">
        <v>0</v>
      </c>
    </row>
    <row r="161" spans="2:9" x14ac:dyDescent="0.25">
      <c r="B161" s="12">
        <v>6</v>
      </c>
      <c r="C161" s="13" t="s">
        <v>316</v>
      </c>
      <c r="D161" s="14" t="s">
        <v>317</v>
      </c>
      <c r="E161" s="26">
        <v>0</v>
      </c>
      <c r="F161" s="26">
        <v>0</v>
      </c>
      <c r="G161" s="34">
        <v>0</v>
      </c>
      <c r="H161" s="26">
        <v>0</v>
      </c>
    </row>
    <row r="162" spans="2:9" x14ac:dyDescent="0.25">
      <c r="B162" s="12">
        <v>6</v>
      </c>
      <c r="C162" s="13" t="s">
        <v>318</v>
      </c>
      <c r="D162" s="14" t="s">
        <v>319</v>
      </c>
      <c r="E162" s="26">
        <v>0</v>
      </c>
      <c r="F162" s="26">
        <v>0</v>
      </c>
      <c r="G162" s="34">
        <v>0</v>
      </c>
      <c r="H162" s="26">
        <v>0</v>
      </c>
    </row>
    <row r="163" spans="2:9" x14ac:dyDescent="0.25">
      <c r="B163" s="12">
        <v>6</v>
      </c>
      <c r="C163" s="13" t="s">
        <v>320</v>
      </c>
      <c r="D163" s="14" t="s">
        <v>321</v>
      </c>
      <c r="E163" s="26">
        <v>0</v>
      </c>
      <c r="F163" s="26">
        <v>0</v>
      </c>
      <c r="G163" s="34">
        <v>0</v>
      </c>
      <c r="H163" s="26">
        <v>0</v>
      </c>
    </row>
    <row r="164" spans="2:9" x14ac:dyDescent="0.25">
      <c r="B164" s="12">
        <v>6</v>
      </c>
      <c r="C164" s="13" t="s">
        <v>322</v>
      </c>
      <c r="D164" s="14" t="s">
        <v>323</v>
      </c>
      <c r="E164" s="26">
        <v>0</v>
      </c>
      <c r="F164" s="26">
        <v>0</v>
      </c>
      <c r="G164" s="34">
        <v>0</v>
      </c>
      <c r="H164" s="26">
        <v>0</v>
      </c>
    </row>
    <row r="165" spans="2:9" x14ac:dyDescent="0.25">
      <c r="B165" s="12">
        <v>6</v>
      </c>
      <c r="C165" s="13" t="s">
        <v>324</v>
      </c>
      <c r="D165" s="14" t="s">
        <v>325</v>
      </c>
      <c r="E165" s="26">
        <v>0</v>
      </c>
      <c r="F165" s="26">
        <v>0</v>
      </c>
      <c r="G165" s="34">
        <v>0</v>
      </c>
      <c r="H165" s="26">
        <v>0</v>
      </c>
    </row>
    <row r="166" spans="2:9" x14ac:dyDescent="0.25">
      <c r="B166" s="12">
        <v>6</v>
      </c>
      <c r="C166" s="13" t="s">
        <v>326</v>
      </c>
      <c r="D166" s="14" t="s">
        <v>327</v>
      </c>
      <c r="E166" s="26">
        <v>0</v>
      </c>
      <c r="F166" s="26">
        <v>0</v>
      </c>
      <c r="G166" s="34">
        <v>0</v>
      </c>
      <c r="H166" s="26">
        <v>0</v>
      </c>
    </row>
    <row r="167" spans="2:9" x14ac:dyDescent="0.25">
      <c r="B167" s="12">
        <v>6</v>
      </c>
      <c r="C167" s="13" t="s">
        <v>328</v>
      </c>
      <c r="D167" s="14" t="s">
        <v>329</v>
      </c>
      <c r="E167" s="26">
        <v>194.01</v>
      </c>
      <c r="F167" s="26">
        <v>194.01</v>
      </c>
      <c r="G167" s="34">
        <v>0</v>
      </c>
      <c r="H167" s="26">
        <v>0</v>
      </c>
    </row>
    <row r="168" spans="2:9" x14ac:dyDescent="0.25">
      <c r="B168" s="12">
        <v>6</v>
      </c>
      <c r="C168" s="13" t="s">
        <v>330</v>
      </c>
      <c r="D168" s="14" t="s">
        <v>331</v>
      </c>
      <c r="E168" s="26">
        <v>0</v>
      </c>
      <c r="F168" s="26">
        <v>0</v>
      </c>
      <c r="G168" s="34">
        <v>0</v>
      </c>
      <c r="H168" s="26">
        <v>0</v>
      </c>
      <c r="I168" s="18"/>
    </row>
    <row r="169" spans="2:9" x14ac:dyDescent="0.25">
      <c r="B169" s="12">
        <v>6</v>
      </c>
      <c r="C169" s="13" t="s">
        <v>332</v>
      </c>
      <c r="D169" s="14" t="s">
        <v>333</v>
      </c>
      <c r="E169" s="26">
        <v>0</v>
      </c>
      <c r="F169" s="26">
        <v>0</v>
      </c>
      <c r="G169" s="34">
        <v>0</v>
      </c>
      <c r="H169" s="26">
        <v>0</v>
      </c>
    </row>
    <row r="170" spans="2:9" x14ac:dyDescent="0.25">
      <c r="B170" s="12">
        <v>6</v>
      </c>
      <c r="C170" s="13" t="s">
        <v>334</v>
      </c>
      <c r="D170" s="14" t="s">
        <v>335</v>
      </c>
      <c r="E170" s="26">
        <v>0</v>
      </c>
      <c r="F170" s="26">
        <v>0</v>
      </c>
      <c r="G170" s="34">
        <v>0</v>
      </c>
      <c r="H170" s="26">
        <v>0</v>
      </c>
    </row>
    <row r="171" spans="2:9" x14ac:dyDescent="0.25">
      <c r="B171" s="12">
        <v>6</v>
      </c>
      <c r="C171" s="13" t="s">
        <v>336</v>
      </c>
      <c r="D171" s="14" t="s">
        <v>337</v>
      </c>
      <c r="E171" s="26">
        <v>70.7</v>
      </c>
      <c r="F171" s="26">
        <v>70.7</v>
      </c>
      <c r="G171" s="34">
        <v>0</v>
      </c>
      <c r="H171" s="26">
        <v>0</v>
      </c>
    </row>
    <row r="172" spans="2:9" x14ac:dyDescent="0.25">
      <c r="B172" s="12">
        <v>6</v>
      </c>
      <c r="C172" s="13" t="s">
        <v>338</v>
      </c>
      <c r="D172" s="14" t="s">
        <v>339</v>
      </c>
      <c r="E172" s="26">
        <v>113.73</v>
      </c>
      <c r="F172" s="26">
        <v>113.73</v>
      </c>
      <c r="G172" s="34">
        <v>0</v>
      </c>
      <c r="H172" s="26">
        <v>0</v>
      </c>
    </row>
    <row r="173" spans="2:9" x14ac:dyDescent="0.25">
      <c r="B173" s="12">
        <v>6</v>
      </c>
      <c r="C173" s="13" t="s">
        <v>340</v>
      </c>
      <c r="D173" s="14" t="s">
        <v>341</v>
      </c>
      <c r="E173" s="26">
        <v>401.4</v>
      </c>
      <c r="F173" s="26">
        <v>0</v>
      </c>
      <c r="G173" s="34">
        <v>0</v>
      </c>
      <c r="H173" s="26">
        <v>0</v>
      </c>
    </row>
    <row r="174" spans="2:9" x14ac:dyDescent="0.25">
      <c r="B174" s="12">
        <v>6</v>
      </c>
      <c r="C174" s="13" t="s">
        <v>342</v>
      </c>
      <c r="D174" s="14" t="s">
        <v>343</v>
      </c>
      <c r="E174" s="26">
        <v>70.7</v>
      </c>
      <c r="F174" s="26">
        <v>70.7</v>
      </c>
      <c r="G174" s="34">
        <v>0</v>
      </c>
      <c r="H174" s="26">
        <v>0</v>
      </c>
    </row>
    <row r="175" spans="2:9" x14ac:dyDescent="0.25">
      <c r="B175" s="12">
        <v>6</v>
      </c>
      <c r="C175" s="13" t="s">
        <v>344</v>
      </c>
      <c r="D175" s="14" t="s">
        <v>345</v>
      </c>
      <c r="E175" s="26">
        <v>0</v>
      </c>
      <c r="F175" s="26">
        <v>0</v>
      </c>
      <c r="G175" s="34">
        <v>0</v>
      </c>
      <c r="H175" s="26">
        <v>0</v>
      </c>
    </row>
    <row r="176" spans="2:9" x14ac:dyDescent="0.25">
      <c r="B176" s="12">
        <v>6</v>
      </c>
      <c r="C176" s="13" t="s">
        <v>346</v>
      </c>
      <c r="D176" s="14" t="s">
        <v>347</v>
      </c>
      <c r="E176" s="26">
        <v>0</v>
      </c>
      <c r="F176" s="26">
        <v>0</v>
      </c>
      <c r="G176" s="34">
        <v>0</v>
      </c>
      <c r="H176" s="26">
        <v>0</v>
      </c>
      <c r="I176" s="18"/>
    </row>
    <row r="177" spans="2:8" x14ac:dyDescent="0.25">
      <c r="B177" s="12">
        <v>6</v>
      </c>
      <c r="C177" s="13" t="s">
        <v>348</v>
      </c>
      <c r="D177" s="14" t="s">
        <v>349</v>
      </c>
      <c r="E177" s="26">
        <v>81.3</v>
      </c>
      <c r="F177" s="26">
        <v>81.3</v>
      </c>
      <c r="G177" s="34">
        <v>4.6500000000000004</v>
      </c>
      <c r="H177" s="26">
        <v>4.6500000000000004</v>
      </c>
    </row>
    <row r="178" spans="2:8" x14ac:dyDescent="0.25">
      <c r="B178" s="12">
        <v>6</v>
      </c>
      <c r="C178" s="13" t="s">
        <v>350</v>
      </c>
      <c r="D178" s="14" t="s">
        <v>351</v>
      </c>
      <c r="E178" s="26">
        <v>0</v>
      </c>
      <c r="F178" s="26">
        <v>0</v>
      </c>
      <c r="G178" s="34">
        <v>0</v>
      </c>
      <c r="H178" s="26">
        <v>0</v>
      </c>
    </row>
    <row r="179" spans="2:8" x14ac:dyDescent="0.25">
      <c r="B179" s="12">
        <v>6</v>
      </c>
      <c r="C179" s="13" t="s">
        <v>352</v>
      </c>
      <c r="D179" s="14" t="s">
        <v>353</v>
      </c>
      <c r="E179" s="26">
        <v>70.7</v>
      </c>
      <c r="F179" s="26">
        <v>0</v>
      </c>
      <c r="G179" s="34">
        <v>0</v>
      </c>
      <c r="H179" s="26">
        <v>0</v>
      </c>
    </row>
    <row r="180" spans="2:8" x14ac:dyDescent="0.25">
      <c r="B180" s="12">
        <v>6</v>
      </c>
      <c r="C180" s="13" t="s">
        <v>354</v>
      </c>
      <c r="D180" s="14" t="s">
        <v>355</v>
      </c>
      <c r="E180" s="26">
        <v>0</v>
      </c>
      <c r="F180" s="26">
        <v>0</v>
      </c>
      <c r="G180" s="34">
        <v>0</v>
      </c>
      <c r="H180" s="26">
        <v>0</v>
      </c>
    </row>
    <row r="181" spans="2:8" x14ac:dyDescent="0.25">
      <c r="B181" s="12">
        <v>6</v>
      </c>
      <c r="C181" s="13" t="s">
        <v>356</v>
      </c>
      <c r="D181" s="14" t="s">
        <v>357</v>
      </c>
      <c r="E181" s="26">
        <v>141.4</v>
      </c>
      <c r="F181" s="26">
        <v>141.4</v>
      </c>
      <c r="G181" s="34">
        <v>0</v>
      </c>
      <c r="H181" s="26">
        <v>0</v>
      </c>
    </row>
    <row r="182" spans="2:8" x14ac:dyDescent="0.25">
      <c r="B182" s="12">
        <v>6</v>
      </c>
      <c r="C182" s="13" t="s">
        <v>358</v>
      </c>
      <c r="D182" s="14" t="s">
        <v>359</v>
      </c>
      <c r="E182" s="26">
        <v>0</v>
      </c>
      <c r="F182" s="26">
        <v>0</v>
      </c>
      <c r="G182" s="34">
        <v>0</v>
      </c>
      <c r="H182" s="26">
        <v>0</v>
      </c>
    </row>
    <row r="183" spans="2:8" x14ac:dyDescent="0.25">
      <c r="B183" s="12">
        <v>6</v>
      </c>
      <c r="C183" s="13" t="s">
        <v>360</v>
      </c>
      <c r="D183" s="14" t="s">
        <v>361</v>
      </c>
      <c r="E183" s="26">
        <v>0</v>
      </c>
      <c r="F183" s="26">
        <v>0</v>
      </c>
      <c r="G183" s="34">
        <v>0</v>
      </c>
      <c r="H183" s="26">
        <v>0</v>
      </c>
    </row>
    <row r="184" spans="2:8" x14ac:dyDescent="0.25">
      <c r="B184" s="12">
        <v>6</v>
      </c>
      <c r="C184" s="13" t="s">
        <v>362</v>
      </c>
      <c r="D184" s="14" t="s">
        <v>363</v>
      </c>
      <c r="E184" s="26">
        <v>0</v>
      </c>
      <c r="F184" s="26">
        <v>0</v>
      </c>
      <c r="G184" s="34">
        <v>0</v>
      </c>
      <c r="H184" s="26">
        <v>0</v>
      </c>
    </row>
    <row r="185" spans="2:8" x14ac:dyDescent="0.25">
      <c r="B185" s="12">
        <v>6</v>
      </c>
      <c r="C185" s="13" t="s">
        <v>364</v>
      </c>
      <c r="D185" s="14" t="s">
        <v>365</v>
      </c>
      <c r="E185" s="26">
        <v>70.7</v>
      </c>
      <c r="F185" s="26">
        <v>0</v>
      </c>
      <c r="G185" s="34">
        <v>3.1</v>
      </c>
      <c r="H185" s="26">
        <v>3.1</v>
      </c>
    </row>
    <row r="186" spans="2:8" x14ac:dyDescent="0.25">
      <c r="B186" s="12">
        <v>6</v>
      </c>
      <c r="C186" s="13" t="s">
        <v>366</v>
      </c>
      <c r="D186" s="14" t="s">
        <v>367</v>
      </c>
      <c r="E186" s="26">
        <v>0</v>
      </c>
      <c r="F186" s="26">
        <v>0</v>
      </c>
      <c r="G186" s="34">
        <v>0</v>
      </c>
      <c r="H186" s="26">
        <v>0</v>
      </c>
    </row>
    <row r="187" spans="2:8" x14ac:dyDescent="0.25">
      <c r="B187" s="12">
        <v>6</v>
      </c>
      <c r="C187" s="13" t="s">
        <v>368</v>
      </c>
      <c r="D187" s="14" t="s">
        <v>369</v>
      </c>
      <c r="E187" s="26">
        <v>0</v>
      </c>
      <c r="F187" s="26">
        <v>0</v>
      </c>
      <c r="G187" s="34">
        <v>0</v>
      </c>
      <c r="H187" s="26">
        <v>0</v>
      </c>
    </row>
    <row r="188" spans="2:8" x14ac:dyDescent="0.25">
      <c r="B188" s="12">
        <v>6</v>
      </c>
      <c r="C188" s="13" t="s">
        <v>370</v>
      </c>
      <c r="D188" s="14" t="s">
        <v>371</v>
      </c>
      <c r="E188" s="26">
        <v>0</v>
      </c>
      <c r="F188" s="26">
        <v>0</v>
      </c>
      <c r="G188" s="34">
        <v>0</v>
      </c>
      <c r="H188" s="26">
        <v>0</v>
      </c>
    </row>
    <row r="189" spans="2:8" x14ac:dyDescent="0.25">
      <c r="B189" s="12">
        <v>6</v>
      </c>
      <c r="C189" s="13" t="s">
        <v>372</v>
      </c>
      <c r="D189" s="14" t="s">
        <v>373</v>
      </c>
      <c r="E189" s="26">
        <v>70.7</v>
      </c>
      <c r="F189" s="26">
        <v>70.7</v>
      </c>
      <c r="G189" s="34">
        <v>0</v>
      </c>
      <c r="H189" s="26">
        <v>0</v>
      </c>
    </row>
    <row r="190" spans="2:8" x14ac:dyDescent="0.25">
      <c r="B190" s="12">
        <v>6</v>
      </c>
      <c r="C190" s="13" t="s">
        <v>374</v>
      </c>
      <c r="D190" s="14" t="s">
        <v>375</v>
      </c>
      <c r="E190" s="26">
        <v>0</v>
      </c>
      <c r="F190" s="26">
        <v>0</v>
      </c>
      <c r="G190" s="34">
        <v>0</v>
      </c>
      <c r="H190" s="26">
        <v>0</v>
      </c>
    </row>
    <row r="191" spans="2:8" x14ac:dyDescent="0.25">
      <c r="B191" s="12">
        <v>6</v>
      </c>
      <c r="C191" s="13" t="s">
        <v>376</v>
      </c>
      <c r="D191" s="14" t="s">
        <v>377</v>
      </c>
      <c r="E191" s="26">
        <v>70.7</v>
      </c>
      <c r="F191" s="26">
        <v>0</v>
      </c>
      <c r="G191" s="34">
        <v>0</v>
      </c>
      <c r="H191" s="26">
        <v>0</v>
      </c>
    </row>
    <row r="192" spans="2:8" x14ac:dyDescent="0.25">
      <c r="B192" s="12">
        <v>6</v>
      </c>
      <c r="C192" s="13" t="s">
        <v>378</v>
      </c>
      <c r="D192" s="14" t="s">
        <v>379</v>
      </c>
      <c r="E192" s="26">
        <v>70.7</v>
      </c>
      <c r="F192" s="26">
        <v>70.7</v>
      </c>
      <c r="G192" s="34">
        <v>0</v>
      </c>
      <c r="H192" s="26">
        <v>0</v>
      </c>
    </row>
    <row r="193" spans="2:8" x14ac:dyDescent="0.25">
      <c r="B193" s="12">
        <v>6</v>
      </c>
      <c r="C193" s="13" t="s">
        <v>380</v>
      </c>
      <c r="D193" s="14" t="s">
        <v>381</v>
      </c>
      <c r="E193" s="26">
        <v>70.7</v>
      </c>
      <c r="F193" s="26">
        <v>0</v>
      </c>
      <c r="G193" s="34">
        <v>0</v>
      </c>
      <c r="H193" s="26">
        <v>0</v>
      </c>
    </row>
    <row r="194" spans="2:8" x14ac:dyDescent="0.25">
      <c r="B194" s="12">
        <v>6</v>
      </c>
      <c r="C194" s="13" t="s">
        <v>382</v>
      </c>
      <c r="D194" s="14" t="s">
        <v>383</v>
      </c>
      <c r="E194" s="26">
        <v>0</v>
      </c>
      <c r="F194" s="26">
        <v>0</v>
      </c>
      <c r="G194" s="34">
        <v>0</v>
      </c>
      <c r="H194" s="26">
        <v>0</v>
      </c>
    </row>
    <row r="195" spans="2:8" x14ac:dyDescent="0.25">
      <c r="B195" s="12">
        <v>6</v>
      </c>
      <c r="C195" s="13" t="s">
        <v>384</v>
      </c>
      <c r="D195" s="14" t="s">
        <v>385</v>
      </c>
      <c r="E195" s="26">
        <v>0</v>
      </c>
      <c r="F195" s="26">
        <v>0</v>
      </c>
      <c r="G195" s="34">
        <v>0</v>
      </c>
      <c r="H195" s="26">
        <v>0</v>
      </c>
    </row>
    <row r="196" spans="2:8" x14ac:dyDescent="0.25">
      <c r="B196" s="12">
        <v>6</v>
      </c>
      <c r="C196" s="13" t="s">
        <v>386</v>
      </c>
      <c r="D196" s="14" t="s">
        <v>387</v>
      </c>
      <c r="E196" s="26">
        <v>0</v>
      </c>
      <c r="F196" s="26">
        <v>0</v>
      </c>
      <c r="G196" s="34">
        <v>0</v>
      </c>
      <c r="H196" s="26">
        <v>0</v>
      </c>
    </row>
    <row r="197" spans="2:8" x14ac:dyDescent="0.25">
      <c r="B197" s="12">
        <v>6</v>
      </c>
      <c r="C197" s="13" t="s">
        <v>388</v>
      </c>
      <c r="D197" s="14" t="s">
        <v>389</v>
      </c>
      <c r="E197" s="26">
        <v>0</v>
      </c>
      <c r="F197" s="26">
        <v>0</v>
      </c>
      <c r="G197" s="34">
        <v>0</v>
      </c>
      <c r="H197" s="26">
        <v>0</v>
      </c>
    </row>
    <row r="198" spans="2:8" x14ac:dyDescent="0.25">
      <c r="B198" s="12">
        <v>6</v>
      </c>
      <c r="C198" s="13" t="s">
        <v>390</v>
      </c>
      <c r="D198" s="14" t="s">
        <v>391</v>
      </c>
      <c r="E198" s="26">
        <v>70.7</v>
      </c>
      <c r="F198" s="26">
        <v>70.7</v>
      </c>
      <c r="G198" s="34">
        <v>7.75</v>
      </c>
      <c r="H198" s="26">
        <v>7.75</v>
      </c>
    </row>
    <row r="199" spans="2:8" x14ac:dyDescent="0.25">
      <c r="B199" s="12">
        <v>6</v>
      </c>
      <c r="C199" s="13" t="s">
        <v>392</v>
      </c>
      <c r="D199" s="14" t="s">
        <v>393</v>
      </c>
      <c r="E199" s="26">
        <v>0</v>
      </c>
      <c r="F199" s="26">
        <v>0</v>
      </c>
      <c r="G199" s="34">
        <v>0</v>
      </c>
      <c r="H199" s="26">
        <v>0</v>
      </c>
    </row>
    <row r="200" spans="2:8" x14ac:dyDescent="0.25">
      <c r="B200" s="12">
        <v>6</v>
      </c>
      <c r="C200" s="13" t="s">
        <v>394</v>
      </c>
      <c r="D200" s="14" t="s">
        <v>395</v>
      </c>
      <c r="E200" s="26">
        <v>0</v>
      </c>
      <c r="F200" s="26">
        <v>0</v>
      </c>
      <c r="G200" s="34">
        <v>0</v>
      </c>
      <c r="H200" s="26">
        <v>0</v>
      </c>
    </row>
    <row r="201" spans="2:8" x14ac:dyDescent="0.25">
      <c r="B201" s="12">
        <v>6</v>
      </c>
      <c r="C201" s="13" t="s">
        <v>396</v>
      </c>
      <c r="D201" s="14" t="s">
        <v>397</v>
      </c>
      <c r="E201" s="26">
        <v>536.11</v>
      </c>
      <c r="F201" s="26">
        <v>536.11</v>
      </c>
      <c r="G201" s="34">
        <v>58.9</v>
      </c>
      <c r="H201" s="26">
        <v>58.9</v>
      </c>
    </row>
    <row r="202" spans="2:8" x14ac:dyDescent="0.25">
      <c r="B202" s="12">
        <v>6</v>
      </c>
      <c r="C202" s="13" t="s">
        <v>398</v>
      </c>
      <c r="D202" s="14" t="s">
        <v>399</v>
      </c>
      <c r="E202" s="26">
        <v>0</v>
      </c>
      <c r="F202" s="26">
        <v>0</v>
      </c>
      <c r="G202" s="34">
        <v>0</v>
      </c>
      <c r="H202" s="26">
        <v>0</v>
      </c>
    </row>
    <row r="203" spans="2:8" x14ac:dyDescent="0.25">
      <c r="B203" s="12">
        <v>6</v>
      </c>
      <c r="C203" s="13" t="s">
        <v>400</v>
      </c>
      <c r="D203" s="14" t="s">
        <v>401</v>
      </c>
      <c r="E203" s="26">
        <v>0</v>
      </c>
      <c r="F203" s="26">
        <v>0</v>
      </c>
      <c r="G203" s="34">
        <v>0</v>
      </c>
      <c r="H203" s="26">
        <v>0</v>
      </c>
    </row>
    <row r="204" spans="2:8" x14ac:dyDescent="0.25">
      <c r="B204" s="12">
        <v>6</v>
      </c>
      <c r="C204" s="13" t="s">
        <v>402</v>
      </c>
      <c r="D204" s="14" t="s">
        <v>403</v>
      </c>
      <c r="E204" s="26">
        <v>0</v>
      </c>
      <c r="F204" s="26">
        <v>0</v>
      </c>
      <c r="G204" s="34">
        <v>0</v>
      </c>
      <c r="H204" s="26">
        <v>0</v>
      </c>
    </row>
    <row r="205" spans="2:8" x14ac:dyDescent="0.25">
      <c r="B205" s="12">
        <v>6</v>
      </c>
      <c r="C205" s="13" t="s">
        <v>404</v>
      </c>
      <c r="D205" s="14" t="s">
        <v>405</v>
      </c>
      <c r="E205" s="26">
        <v>70.7</v>
      </c>
      <c r="F205" s="26">
        <v>0</v>
      </c>
      <c r="G205" s="34">
        <v>0</v>
      </c>
      <c r="H205" s="26">
        <v>0</v>
      </c>
    </row>
    <row r="206" spans="2:8" x14ac:dyDescent="0.25">
      <c r="B206" s="12">
        <v>6</v>
      </c>
      <c r="C206" s="13" t="s">
        <v>406</v>
      </c>
      <c r="D206" s="14" t="s">
        <v>407</v>
      </c>
      <c r="E206" s="26">
        <v>0</v>
      </c>
      <c r="F206" s="26">
        <v>0</v>
      </c>
      <c r="G206" s="34">
        <v>0</v>
      </c>
      <c r="H206" s="26">
        <v>0</v>
      </c>
    </row>
    <row r="207" spans="2:8" x14ac:dyDescent="0.25">
      <c r="B207" s="12">
        <v>6</v>
      </c>
      <c r="C207" s="13" t="s">
        <v>408</v>
      </c>
      <c r="D207" s="14" t="s">
        <v>409</v>
      </c>
      <c r="E207" s="26">
        <v>80.28</v>
      </c>
      <c r="F207" s="26">
        <v>0</v>
      </c>
      <c r="G207" s="34">
        <v>4.6500000000000004</v>
      </c>
      <c r="H207" s="26">
        <v>0</v>
      </c>
    </row>
    <row r="208" spans="2:8" x14ac:dyDescent="0.25">
      <c r="B208" s="12">
        <v>6</v>
      </c>
      <c r="C208" s="13" t="s">
        <v>410</v>
      </c>
      <c r="D208" s="14" t="s">
        <v>411</v>
      </c>
      <c r="E208" s="26">
        <v>0</v>
      </c>
      <c r="F208" s="26">
        <v>0</v>
      </c>
      <c r="G208" s="34">
        <v>0</v>
      </c>
      <c r="H208" s="26">
        <v>0</v>
      </c>
    </row>
    <row r="209" spans="2:8" x14ac:dyDescent="0.25">
      <c r="B209" s="12">
        <v>6</v>
      </c>
      <c r="C209" s="13" t="s">
        <v>412</v>
      </c>
      <c r="D209" s="14" t="s">
        <v>413</v>
      </c>
      <c r="E209" s="26">
        <v>0</v>
      </c>
      <c r="F209" s="26">
        <v>0</v>
      </c>
      <c r="G209" s="34">
        <v>0</v>
      </c>
      <c r="H209" s="26">
        <v>0</v>
      </c>
    </row>
    <row r="210" spans="2:8" x14ac:dyDescent="0.25">
      <c r="B210" s="12">
        <v>6</v>
      </c>
      <c r="C210" s="13" t="s">
        <v>414</v>
      </c>
      <c r="D210" s="14" t="s">
        <v>415</v>
      </c>
      <c r="E210" s="26">
        <v>0</v>
      </c>
      <c r="F210" s="26">
        <v>0</v>
      </c>
      <c r="G210" s="34">
        <v>0</v>
      </c>
      <c r="H210" s="26">
        <v>0</v>
      </c>
    </row>
    <row r="211" spans="2:8" x14ac:dyDescent="0.25">
      <c r="B211" s="12">
        <v>6</v>
      </c>
      <c r="C211" s="13" t="s">
        <v>416</v>
      </c>
      <c r="D211" s="14" t="s">
        <v>417</v>
      </c>
      <c r="E211" s="26">
        <v>86.97</v>
      </c>
      <c r="F211" s="26">
        <v>86.97</v>
      </c>
      <c r="G211" s="34">
        <v>0</v>
      </c>
      <c r="H211" s="26">
        <v>0</v>
      </c>
    </row>
    <row r="212" spans="2:8" x14ac:dyDescent="0.25">
      <c r="B212" s="12">
        <v>6</v>
      </c>
      <c r="C212" s="13" t="s">
        <v>418</v>
      </c>
      <c r="D212" s="14" t="s">
        <v>419</v>
      </c>
      <c r="E212" s="26">
        <v>0</v>
      </c>
      <c r="F212" s="26">
        <v>0</v>
      </c>
      <c r="G212" s="34">
        <v>0</v>
      </c>
      <c r="H212" s="26">
        <v>0</v>
      </c>
    </row>
    <row r="213" spans="2:8" x14ac:dyDescent="0.25">
      <c r="B213" s="12">
        <v>6</v>
      </c>
      <c r="C213" s="13" t="s">
        <v>420</v>
      </c>
      <c r="D213" s="14" t="s">
        <v>421</v>
      </c>
      <c r="E213" s="26">
        <v>0</v>
      </c>
      <c r="F213" s="26">
        <v>0</v>
      </c>
      <c r="G213" s="34">
        <v>0</v>
      </c>
      <c r="H213" s="26">
        <v>0</v>
      </c>
    </row>
    <row r="214" spans="2:8" x14ac:dyDescent="0.25">
      <c r="B214" s="12">
        <v>6</v>
      </c>
      <c r="C214" s="13" t="s">
        <v>422</v>
      </c>
      <c r="D214" s="14" t="s">
        <v>423</v>
      </c>
      <c r="E214" s="26">
        <v>167.25</v>
      </c>
      <c r="F214" s="26">
        <v>167.25</v>
      </c>
      <c r="G214" s="34">
        <v>38.75</v>
      </c>
      <c r="H214" s="26">
        <v>38.75</v>
      </c>
    </row>
    <row r="215" spans="2:8" x14ac:dyDescent="0.25">
      <c r="B215" s="12">
        <v>6</v>
      </c>
      <c r="C215" s="13" t="s">
        <v>424</v>
      </c>
      <c r="D215" s="14" t="s">
        <v>425</v>
      </c>
      <c r="E215" s="26">
        <v>0</v>
      </c>
      <c r="F215" s="26">
        <v>0</v>
      </c>
      <c r="G215" s="34">
        <v>0</v>
      </c>
      <c r="H215" s="26">
        <v>0</v>
      </c>
    </row>
    <row r="216" spans="2:8" x14ac:dyDescent="0.25">
      <c r="B216" s="12">
        <v>6</v>
      </c>
      <c r="C216" s="13" t="s">
        <v>426</v>
      </c>
      <c r="D216" s="14" t="s">
        <v>427</v>
      </c>
      <c r="E216" s="26">
        <v>0</v>
      </c>
      <c r="F216" s="26">
        <v>0</v>
      </c>
      <c r="G216" s="34">
        <v>0</v>
      </c>
      <c r="H216" s="26">
        <v>0</v>
      </c>
    </row>
    <row r="217" spans="2:8" x14ac:dyDescent="0.25">
      <c r="B217" s="12">
        <v>6</v>
      </c>
      <c r="C217" s="13" t="s">
        <v>428</v>
      </c>
      <c r="D217" s="14" t="s">
        <v>429</v>
      </c>
      <c r="E217" s="26">
        <v>0</v>
      </c>
      <c r="F217" s="26">
        <v>0</v>
      </c>
      <c r="G217" s="34">
        <v>0</v>
      </c>
      <c r="H217" s="26">
        <v>0</v>
      </c>
    </row>
    <row r="218" spans="2:8" x14ac:dyDescent="0.25">
      <c r="B218" s="12">
        <v>6</v>
      </c>
      <c r="C218" s="13" t="s">
        <v>430</v>
      </c>
      <c r="D218" s="14" t="s">
        <v>431</v>
      </c>
      <c r="E218" s="26">
        <v>0</v>
      </c>
      <c r="F218" s="26">
        <v>0</v>
      </c>
      <c r="G218" s="34">
        <v>0</v>
      </c>
      <c r="H218" s="26">
        <v>0</v>
      </c>
    </row>
    <row r="219" spans="2:8" x14ac:dyDescent="0.25">
      <c r="B219" s="12">
        <v>6</v>
      </c>
      <c r="C219" s="13" t="s">
        <v>432</v>
      </c>
      <c r="D219" s="14" t="s">
        <v>433</v>
      </c>
      <c r="E219" s="26">
        <v>0</v>
      </c>
      <c r="F219" s="26">
        <v>0</v>
      </c>
      <c r="G219" s="34">
        <v>0</v>
      </c>
      <c r="H219" s="26">
        <v>0</v>
      </c>
    </row>
    <row r="220" spans="2:8" x14ac:dyDescent="0.25">
      <c r="B220" s="12">
        <v>6</v>
      </c>
      <c r="C220" s="13" t="s">
        <v>434</v>
      </c>
      <c r="D220" s="14" t="s">
        <v>435</v>
      </c>
      <c r="E220" s="26">
        <v>81.3</v>
      </c>
      <c r="F220" s="26">
        <v>0</v>
      </c>
      <c r="G220" s="34">
        <v>0</v>
      </c>
      <c r="H220" s="26">
        <v>0</v>
      </c>
    </row>
    <row r="221" spans="2:8" x14ac:dyDescent="0.25">
      <c r="B221" s="12">
        <v>6</v>
      </c>
      <c r="C221" s="13" t="s">
        <v>436</v>
      </c>
      <c r="D221" s="14" t="s">
        <v>437</v>
      </c>
      <c r="E221" s="26">
        <v>0</v>
      </c>
      <c r="F221" s="26">
        <v>0</v>
      </c>
      <c r="G221" s="34">
        <v>0</v>
      </c>
      <c r="H221" s="26">
        <v>0</v>
      </c>
    </row>
    <row r="222" spans="2:8" x14ac:dyDescent="0.25">
      <c r="B222" s="12">
        <v>6</v>
      </c>
      <c r="C222" s="13" t="s">
        <v>438</v>
      </c>
      <c r="D222" s="14" t="s">
        <v>439</v>
      </c>
      <c r="E222" s="26">
        <v>0</v>
      </c>
      <c r="F222" s="26">
        <v>0</v>
      </c>
      <c r="G222" s="34">
        <v>0</v>
      </c>
      <c r="H222" s="26">
        <v>0</v>
      </c>
    </row>
    <row r="223" spans="2:8" x14ac:dyDescent="0.25">
      <c r="B223" s="12">
        <v>6</v>
      </c>
      <c r="C223" s="13" t="s">
        <v>440</v>
      </c>
      <c r="D223" s="14" t="s">
        <v>441</v>
      </c>
      <c r="E223" s="26">
        <v>0</v>
      </c>
      <c r="F223" s="26">
        <v>0</v>
      </c>
      <c r="G223" s="34">
        <v>0</v>
      </c>
      <c r="H223" s="26">
        <v>0</v>
      </c>
    </row>
    <row r="224" spans="2:8" x14ac:dyDescent="0.25">
      <c r="B224" s="12">
        <v>6</v>
      </c>
      <c r="C224" s="13" t="s">
        <v>442</v>
      </c>
      <c r="D224" s="14" t="s">
        <v>443</v>
      </c>
      <c r="E224" s="26">
        <v>70.7</v>
      </c>
      <c r="F224" s="26">
        <v>0</v>
      </c>
      <c r="G224" s="34">
        <v>0</v>
      </c>
      <c r="H224" s="26">
        <v>0</v>
      </c>
    </row>
    <row r="225" spans="2:8" x14ac:dyDescent="0.25">
      <c r="B225" s="12">
        <v>6</v>
      </c>
      <c r="C225" s="13" t="s">
        <v>444</v>
      </c>
      <c r="D225" s="14" t="s">
        <v>445</v>
      </c>
      <c r="E225" s="26">
        <v>0</v>
      </c>
      <c r="F225" s="26">
        <v>0</v>
      </c>
      <c r="G225" s="34">
        <v>0</v>
      </c>
      <c r="H225" s="26">
        <v>0</v>
      </c>
    </row>
    <row r="226" spans="2:8" x14ac:dyDescent="0.25">
      <c r="B226" s="12">
        <v>6</v>
      </c>
      <c r="C226" s="13" t="s">
        <v>446</v>
      </c>
      <c r="D226" s="14" t="s">
        <v>447</v>
      </c>
      <c r="E226" s="26">
        <v>754.94</v>
      </c>
      <c r="F226" s="26">
        <v>0</v>
      </c>
      <c r="G226" s="34">
        <v>0</v>
      </c>
      <c r="H226" s="26">
        <v>0</v>
      </c>
    </row>
    <row r="227" spans="2:8" x14ac:dyDescent="0.25">
      <c r="B227" s="12">
        <v>6</v>
      </c>
      <c r="C227" s="13" t="s">
        <v>448</v>
      </c>
      <c r="D227" s="14" t="s">
        <v>449</v>
      </c>
      <c r="E227" s="26">
        <v>0</v>
      </c>
      <c r="F227" s="26">
        <v>0</v>
      </c>
      <c r="G227" s="34">
        <v>0</v>
      </c>
      <c r="H227" s="26">
        <v>0</v>
      </c>
    </row>
    <row r="228" spans="2:8" x14ac:dyDescent="0.25">
      <c r="B228" s="12">
        <v>6</v>
      </c>
      <c r="C228" s="13" t="s">
        <v>450</v>
      </c>
      <c r="D228" s="14" t="s">
        <v>451</v>
      </c>
      <c r="E228" s="26">
        <v>70.7</v>
      </c>
      <c r="F228" s="26">
        <v>70.7</v>
      </c>
      <c r="G228" s="34">
        <v>0</v>
      </c>
      <c r="H228" s="26">
        <v>0</v>
      </c>
    </row>
    <row r="229" spans="2:8" x14ac:dyDescent="0.25">
      <c r="B229" s="19">
        <v>6</v>
      </c>
      <c r="C229" s="20" t="s">
        <v>452</v>
      </c>
      <c r="D229" s="21" t="s">
        <v>453</v>
      </c>
      <c r="E229" s="26">
        <v>615.86</v>
      </c>
      <c r="F229" s="26">
        <v>0</v>
      </c>
      <c r="G229" s="34">
        <v>164.3</v>
      </c>
      <c r="H229" s="26"/>
    </row>
    <row r="230" spans="2:8" x14ac:dyDescent="0.25">
      <c r="B230" s="19">
        <v>6</v>
      </c>
      <c r="C230" s="20" t="s">
        <v>454</v>
      </c>
      <c r="D230" s="21" t="s">
        <v>455</v>
      </c>
      <c r="E230" s="26">
        <v>0</v>
      </c>
      <c r="F230" s="26">
        <v>0</v>
      </c>
      <c r="G230" s="34">
        <v>0</v>
      </c>
      <c r="H230" s="26">
        <v>0</v>
      </c>
    </row>
    <row r="231" spans="2:8" x14ac:dyDescent="0.25">
      <c r="B231" s="19">
        <v>6</v>
      </c>
      <c r="C231" s="20" t="s">
        <v>471</v>
      </c>
      <c r="D231" s="21" t="s">
        <v>472</v>
      </c>
      <c r="E231" s="26">
        <v>0</v>
      </c>
      <c r="F231" s="26">
        <v>0</v>
      </c>
      <c r="G231" s="34">
        <v>0</v>
      </c>
      <c r="H231" s="26">
        <v>0</v>
      </c>
    </row>
    <row r="232" spans="2:8" x14ac:dyDescent="0.25">
      <c r="B232" s="19">
        <v>6</v>
      </c>
      <c r="C232" s="20"/>
      <c r="D232" s="21" t="s">
        <v>473</v>
      </c>
      <c r="E232" s="26">
        <v>70.7</v>
      </c>
      <c r="F232" s="26">
        <v>0</v>
      </c>
      <c r="G232" s="34">
        <v>6.2</v>
      </c>
      <c r="H232" s="26">
        <v>0</v>
      </c>
    </row>
    <row r="233" spans="2:8" x14ac:dyDescent="0.25">
      <c r="B233" s="19"/>
      <c r="C233" s="20"/>
      <c r="D233" s="21"/>
      <c r="E233" s="15"/>
      <c r="F233" s="15"/>
      <c r="G233" s="16"/>
      <c r="H233" s="16"/>
    </row>
    <row r="234" spans="2:8" x14ac:dyDescent="0.25">
      <c r="B234" s="19"/>
      <c r="C234" s="20"/>
      <c r="D234" s="21"/>
      <c r="E234" s="15"/>
      <c r="F234" s="15"/>
      <c r="G234" s="16"/>
      <c r="H234" s="16"/>
    </row>
    <row r="235" spans="2:8" x14ac:dyDescent="0.25">
      <c r="E235" s="23"/>
      <c r="F235" s="23"/>
      <c r="G235" s="23"/>
      <c r="H235" s="23"/>
    </row>
    <row r="236" spans="2:8" x14ac:dyDescent="0.25">
      <c r="D236" s="24" t="s">
        <v>456</v>
      </c>
      <c r="E236" s="25">
        <f>SUM(E11:E234)</f>
        <v>12554.500000000007</v>
      </c>
      <c r="F236" s="26">
        <f>SUM(F11:F234)</f>
        <v>5822.1599999999971</v>
      </c>
      <c r="G236" s="26">
        <f>SUM(G11:G234)</f>
        <v>2001.05</v>
      </c>
      <c r="H236" s="27">
        <f>SUM(H11:H234)</f>
        <v>650.99999999999989</v>
      </c>
    </row>
    <row r="242" spans="6:6" x14ac:dyDescent="0.25">
      <c r="F242" s="38"/>
    </row>
    <row r="243" spans="6:6" x14ac:dyDescent="0.25">
      <c r="F243" s="38"/>
    </row>
    <row r="244" spans="6:6" x14ac:dyDescent="0.25">
      <c r="F244" s="38"/>
    </row>
    <row r="246" spans="6:6" x14ac:dyDescent="0.25">
      <c r="F246" s="38"/>
    </row>
    <row r="247" spans="6:6" x14ac:dyDescent="0.25">
      <c r="F247" s="38"/>
    </row>
    <row r="248" spans="6:6" x14ac:dyDescent="0.25">
      <c r="F248" s="39"/>
    </row>
  </sheetData>
  <sheetProtection sort="0" autoFilter="0"/>
  <mergeCells count="3">
    <mergeCell ref="D4:G5"/>
    <mergeCell ref="B6:E7"/>
    <mergeCell ref="E9:H9"/>
  </mergeCells>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3DB05-C333-4D91-8B99-921609C3218A}">
  <sheetPr>
    <tabColor rgb="FF0000FF"/>
  </sheetPr>
  <dimension ref="B1:J248"/>
  <sheetViews>
    <sheetView topLeftCell="B1" zoomScale="110" zoomScaleNormal="110" workbookViewId="0">
      <pane ySplit="10" topLeftCell="A79" activePane="bottomLeft" state="frozen"/>
      <selection activeCell="H229" sqref="H229"/>
      <selection pane="bottomLeft" activeCell="H229" sqref="H229"/>
    </sheetView>
  </sheetViews>
  <sheetFormatPr defaultRowHeight="15" x14ac:dyDescent="0.25"/>
  <cols>
    <col min="1" max="1" width="4.140625" customWidth="1"/>
    <col min="2" max="2" width="15.42578125" bestFit="1" customWidth="1"/>
    <col min="3" max="3" width="31.42578125" style="1" bestFit="1" customWidth="1"/>
    <col min="4" max="4" width="49.42578125" customWidth="1"/>
    <col min="5" max="5" width="27.140625" customWidth="1"/>
    <col min="6" max="6" width="30.140625" customWidth="1"/>
    <col min="7" max="7" width="27.140625" customWidth="1"/>
    <col min="8" max="8" width="29.85546875" customWidth="1"/>
    <col min="9" max="10" width="11.85546875" bestFit="1" customWidth="1"/>
  </cols>
  <sheetData>
    <row r="1" spans="2:9" ht="5.25" customHeight="1" thickBot="1" x14ac:dyDescent="0.3"/>
    <row r="2" spans="2:9" ht="20.100000000000001" customHeight="1" thickBot="1" x14ac:dyDescent="0.3">
      <c r="B2" s="2" t="s">
        <v>0</v>
      </c>
      <c r="C2" s="3" t="s">
        <v>1</v>
      </c>
    </row>
    <row r="3" spans="2:9" ht="15.75" thickBot="1" x14ac:dyDescent="0.3">
      <c r="B3" s="4" t="s">
        <v>2</v>
      </c>
      <c r="C3" s="3" t="s">
        <v>556</v>
      </c>
    </row>
    <row r="4" spans="2:9" ht="45.75" thickBot="1" x14ac:dyDescent="0.3">
      <c r="B4" s="5" t="s">
        <v>4</v>
      </c>
      <c r="C4" s="6" t="s">
        <v>557</v>
      </c>
      <c r="D4" s="52" t="s">
        <v>6</v>
      </c>
      <c r="E4" s="52"/>
      <c r="F4" s="52"/>
      <c r="G4" s="52"/>
    </row>
    <row r="5" spans="2:9" x14ac:dyDescent="0.25">
      <c r="D5" s="52"/>
      <c r="E5" s="52"/>
      <c r="F5" s="52"/>
      <c r="G5" s="52"/>
    </row>
    <row r="6" spans="2:9" ht="15" customHeight="1" x14ac:dyDescent="0.25">
      <c r="B6" s="46" t="s">
        <v>7</v>
      </c>
      <c r="C6" s="47"/>
      <c r="D6" s="47"/>
      <c r="E6" s="48"/>
      <c r="F6" s="7"/>
    </row>
    <row r="7" spans="2:9" x14ac:dyDescent="0.25">
      <c r="B7" s="49"/>
      <c r="C7" s="50"/>
      <c r="D7" s="50"/>
      <c r="E7" s="51"/>
      <c r="F7" s="7"/>
    </row>
    <row r="8" spans="2:9" ht="15.75" thickBot="1" x14ac:dyDescent="0.3">
      <c r="B8" s="8"/>
      <c r="C8" s="8"/>
      <c r="D8" s="8"/>
      <c r="E8" s="8"/>
      <c r="F8" s="7"/>
      <c r="G8" s="7"/>
      <c r="H8" s="7"/>
    </row>
    <row r="9" spans="2:9" ht="20.100000000000001" customHeight="1" thickTop="1" x14ac:dyDescent="0.3">
      <c r="B9" s="9"/>
      <c r="C9" s="10"/>
      <c r="D9" s="11"/>
      <c r="E9" s="53" t="s">
        <v>558</v>
      </c>
      <c r="F9" s="54"/>
      <c r="G9" s="54"/>
      <c r="H9" s="55"/>
    </row>
    <row r="10" spans="2:9" ht="60" x14ac:dyDescent="0.25">
      <c r="B10" s="28" t="s">
        <v>9</v>
      </c>
      <c r="C10" s="29" t="s">
        <v>10</v>
      </c>
      <c r="D10" s="30" t="s">
        <v>11</v>
      </c>
      <c r="E10" s="31" t="s">
        <v>559</v>
      </c>
      <c r="F10" s="32" t="s">
        <v>560</v>
      </c>
      <c r="G10" s="32" t="s">
        <v>561</v>
      </c>
      <c r="H10" s="33" t="s">
        <v>562</v>
      </c>
    </row>
    <row r="11" spans="2:9" x14ac:dyDescent="0.25">
      <c r="B11" s="12">
        <v>6</v>
      </c>
      <c r="C11" s="13" t="s">
        <v>16</v>
      </c>
      <c r="D11" s="14" t="s">
        <v>17</v>
      </c>
      <c r="E11" s="26">
        <v>0</v>
      </c>
      <c r="F11" s="26">
        <v>0</v>
      </c>
      <c r="G11" s="34">
        <v>0</v>
      </c>
      <c r="H11" s="26">
        <v>0</v>
      </c>
    </row>
    <row r="12" spans="2:9" x14ac:dyDescent="0.25">
      <c r="B12" s="12">
        <v>6</v>
      </c>
      <c r="C12" s="13" t="s">
        <v>18</v>
      </c>
      <c r="D12" s="14" t="s">
        <v>19</v>
      </c>
      <c r="E12" s="26">
        <v>0</v>
      </c>
      <c r="F12" s="26">
        <v>0</v>
      </c>
      <c r="G12" s="34">
        <v>0</v>
      </c>
      <c r="H12" s="26">
        <v>0</v>
      </c>
    </row>
    <row r="13" spans="2:9" x14ac:dyDescent="0.25">
      <c r="B13" s="12">
        <v>6</v>
      </c>
      <c r="C13" s="13" t="s">
        <v>20</v>
      </c>
      <c r="D13" s="14" t="s">
        <v>21</v>
      </c>
      <c r="E13" s="26">
        <v>0</v>
      </c>
      <c r="F13" s="26">
        <v>0</v>
      </c>
      <c r="G13" s="34">
        <v>0</v>
      </c>
      <c r="H13" s="26">
        <v>0</v>
      </c>
    </row>
    <row r="14" spans="2:9" x14ac:dyDescent="0.25">
      <c r="B14" s="12">
        <v>6</v>
      </c>
      <c r="C14" s="13" t="s">
        <v>22</v>
      </c>
      <c r="D14" s="14" t="s">
        <v>23</v>
      </c>
      <c r="E14" s="26">
        <v>0</v>
      </c>
      <c r="F14" s="26">
        <v>0</v>
      </c>
      <c r="G14" s="34">
        <v>0</v>
      </c>
      <c r="H14" s="26">
        <v>0</v>
      </c>
    </row>
    <row r="15" spans="2:9" x14ac:dyDescent="0.25">
      <c r="B15" s="12">
        <v>6</v>
      </c>
      <c r="C15" s="13" t="s">
        <v>24</v>
      </c>
      <c r="D15" s="14" t="s">
        <v>25</v>
      </c>
      <c r="E15" s="26">
        <v>0</v>
      </c>
      <c r="F15" s="26">
        <v>0</v>
      </c>
      <c r="G15" s="34">
        <v>0</v>
      </c>
      <c r="H15" s="26">
        <v>0</v>
      </c>
    </row>
    <row r="16" spans="2:9" x14ac:dyDescent="0.25">
      <c r="B16" s="12">
        <v>6</v>
      </c>
      <c r="C16" s="13" t="s">
        <v>26</v>
      </c>
      <c r="D16" s="14" t="s">
        <v>27</v>
      </c>
      <c r="E16" s="26">
        <v>0</v>
      </c>
      <c r="F16" s="26">
        <v>0</v>
      </c>
      <c r="G16" s="34">
        <v>0</v>
      </c>
      <c r="H16" s="26">
        <v>0</v>
      </c>
      <c r="I16" s="18"/>
    </row>
    <row r="17" spans="2:9" x14ac:dyDescent="0.25">
      <c r="B17" s="12">
        <v>6</v>
      </c>
      <c r="C17" s="13" t="s">
        <v>28</v>
      </c>
      <c r="D17" s="14" t="s">
        <v>29</v>
      </c>
      <c r="E17" s="26">
        <v>0</v>
      </c>
      <c r="F17" s="26">
        <v>0</v>
      </c>
      <c r="G17" s="34">
        <v>0</v>
      </c>
      <c r="H17" s="26">
        <v>0</v>
      </c>
    </row>
    <row r="18" spans="2:9" x14ac:dyDescent="0.25">
      <c r="B18" s="12">
        <v>6</v>
      </c>
      <c r="C18" s="13" t="s">
        <v>30</v>
      </c>
      <c r="D18" s="14" t="s">
        <v>31</v>
      </c>
      <c r="E18" s="26">
        <v>0</v>
      </c>
      <c r="F18" s="26">
        <v>0</v>
      </c>
      <c r="G18" s="34">
        <v>0</v>
      </c>
      <c r="H18" s="26">
        <v>0</v>
      </c>
    </row>
    <row r="19" spans="2:9" x14ac:dyDescent="0.25">
      <c r="B19" s="12">
        <v>6</v>
      </c>
      <c r="C19" s="13" t="s">
        <v>32</v>
      </c>
      <c r="D19" s="14" t="s">
        <v>33</v>
      </c>
      <c r="E19" s="26">
        <v>0</v>
      </c>
      <c r="F19" s="26">
        <v>0</v>
      </c>
      <c r="G19" s="34">
        <v>0</v>
      </c>
      <c r="H19" s="26">
        <v>0</v>
      </c>
      <c r="I19" s="18"/>
    </row>
    <row r="20" spans="2:9" x14ac:dyDescent="0.25">
      <c r="B20" s="12">
        <v>6</v>
      </c>
      <c r="C20" s="13" t="s">
        <v>34</v>
      </c>
      <c r="D20" s="14" t="s">
        <v>35</v>
      </c>
      <c r="E20" s="26">
        <v>0</v>
      </c>
      <c r="F20" s="26">
        <v>0</v>
      </c>
      <c r="G20" s="34">
        <v>0</v>
      </c>
      <c r="H20" s="26">
        <v>0</v>
      </c>
    </row>
    <row r="21" spans="2:9" x14ac:dyDescent="0.25">
      <c r="B21" s="12">
        <v>6</v>
      </c>
      <c r="C21" s="13" t="s">
        <v>36</v>
      </c>
      <c r="D21" s="14" t="s">
        <v>37</v>
      </c>
      <c r="E21" s="26">
        <v>0</v>
      </c>
      <c r="F21" s="26">
        <v>0</v>
      </c>
      <c r="G21" s="34">
        <v>0</v>
      </c>
      <c r="H21" s="26">
        <v>0</v>
      </c>
    </row>
    <row r="22" spans="2:9" x14ac:dyDescent="0.25">
      <c r="B22" s="12">
        <v>6</v>
      </c>
      <c r="C22" s="13" t="s">
        <v>38</v>
      </c>
      <c r="D22" s="14" t="s">
        <v>39</v>
      </c>
      <c r="E22" s="26">
        <v>0</v>
      </c>
      <c r="F22" s="26">
        <v>0</v>
      </c>
      <c r="G22" s="34">
        <v>0</v>
      </c>
      <c r="H22" s="26">
        <v>0</v>
      </c>
    </row>
    <row r="23" spans="2:9" x14ac:dyDescent="0.25">
      <c r="B23" s="12">
        <v>6</v>
      </c>
      <c r="C23" s="13" t="s">
        <v>40</v>
      </c>
      <c r="D23" s="14" t="s">
        <v>41</v>
      </c>
      <c r="E23" s="26">
        <v>0</v>
      </c>
      <c r="F23" s="26">
        <v>0</v>
      </c>
      <c r="G23" s="34">
        <v>0</v>
      </c>
      <c r="H23" s="26">
        <v>0</v>
      </c>
    </row>
    <row r="24" spans="2:9" x14ac:dyDescent="0.25">
      <c r="B24" s="12">
        <v>6</v>
      </c>
      <c r="C24" s="13" t="s">
        <v>42</v>
      </c>
      <c r="D24" s="14" t="s">
        <v>43</v>
      </c>
      <c r="E24" s="26">
        <v>0</v>
      </c>
      <c r="F24" s="26">
        <v>0</v>
      </c>
      <c r="G24" s="34">
        <v>0</v>
      </c>
      <c r="H24" s="26">
        <v>0</v>
      </c>
    </row>
    <row r="25" spans="2:9" x14ac:dyDescent="0.25">
      <c r="B25" s="12">
        <v>6</v>
      </c>
      <c r="C25" s="13" t="s">
        <v>44</v>
      </c>
      <c r="D25" s="14" t="s">
        <v>45</v>
      </c>
      <c r="E25" s="26">
        <v>0</v>
      </c>
      <c r="F25" s="26">
        <v>0</v>
      </c>
      <c r="G25" s="34">
        <v>0</v>
      </c>
      <c r="H25" s="26">
        <v>0</v>
      </c>
    </row>
    <row r="26" spans="2:9" x14ac:dyDescent="0.25">
      <c r="B26" s="12">
        <v>6</v>
      </c>
      <c r="C26" s="13" t="s">
        <v>46</v>
      </c>
      <c r="D26" s="14" t="s">
        <v>47</v>
      </c>
      <c r="E26" s="26">
        <v>0</v>
      </c>
      <c r="F26" s="26">
        <v>0</v>
      </c>
      <c r="G26" s="34">
        <v>0</v>
      </c>
      <c r="H26" s="26">
        <v>0</v>
      </c>
      <c r="I26" s="18"/>
    </row>
    <row r="27" spans="2:9" x14ac:dyDescent="0.25">
      <c r="B27" s="12">
        <v>6</v>
      </c>
      <c r="C27" s="13" t="s">
        <v>48</v>
      </c>
      <c r="D27" s="14" t="s">
        <v>49</v>
      </c>
      <c r="E27" s="26">
        <v>0</v>
      </c>
      <c r="F27" s="26">
        <v>0</v>
      </c>
      <c r="G27" s="34">
        <v>0</v>
      </c>
      <c r="H27" s="26">
        <v>0</v>
      </c>
    </row>
    <row r="28" spans="2:9" x14ac:dyDescent="0.25">
      <c r="B28" s="12">
        <v>6</v>
      </c>
      <c r="C28" s="13" t="s">
        <v>50</v>
      </c>
      <c r="D28" s="14" t="s">
        <v>51</v>
      </c>
      <c r="E28" s="26">
        <v>0</v>
      </c>
      <c r="F28" s="26">
        <v>0</v>
      </c>
      <c r="G28" s="34">
        <v>0</v>
      </c>
      <c r="H28" s="26">
        <v>0</v>
      </c>
    </row>
    <row r="29" spans="2:9" x14ac:dyDescent="0.25">
      <c r="B29" s="12">
        <v>6</v>
      </c>
      <c r="C29" s="13" t="s">
        <v>52</v>
      </c>
      <c r="D29" s="14" t="s">
        <v>53</v>
      </c>
      <c r="E29" s="26">
        <v>0</v>
      </c>
      <c r="F29" s="26">
        <v>0</v>
      </c>
      <c r="G29" s="34">
        <v>0</v>
      </c>
      <c r="H29" s="26">
        <v>0</v>
      </c>
      <c r="I29" s="18"/>
    </row>
    <row r="30" spans="2:9" x14ac:dyDescent="0.25">
      <c r="B30" s="12">
        <v>6</v>
      </c>
      <c r="C30" s="13" t="s">
        <v>54</v>
      </c>
      <c r="D30" s="14" t="s">
        <v>55</v>
      </c>
      <c r="E30" s="26">
        <v>0</v>
      </c>
      <c r="F30" s="26">
        <v>0</v>
      </c>
      <c r="G30" s="34">
        <v>0</v>
      </c>
      <c r="H30" s="26">
        <v>0</v>
      </c>
    </row>
    <row r="31" spans="2:9" x14ac:dyDescent="0.25">
      <c r="B31" s="12">
        <v>6</v>
      </c>
      <c r="C31" s="13" t="s">
        <v>56</v>
      </c>
      <c r="D31" s="14" t="s">
        <v>57</v>
      </c>
      <c r="E31" s="26">
        <v>0</v>
      </c>
      <c r="F31" s="26">
        <v>0</v>
      </c>
      <c r="G31" s="34">
        <v>0</v>
      </c>
      <c r="H31" s="26">
        <v>0</v>
      </c>
    </row>
    <row r="32" spans="2:9" x14ac:dyDescent="0.25">
      <c r="B32" s="12">
        <v>6</v>
      </c>
      <c r="C32" s="13" t="s">
        <v>58</v>
      </c>
      <c r="D32" s="14" t="s">
        <v>59</v>
      </c>
      <c r="E32" s="26">
        <v>0</v>
      </c>
      <c r="F32" s="26">
        <v>0</v>
      </c>
      <c r="G32" s="34">
        <v>0</v>
      </c>
      <c r="H32" s="26">
        <v>0</v>
      </c>
    </row>
    <row r="33" spans="2:10" x14ac:dyDescent="0.25">
      <c r="B33" s="12">
        <v>6</v>
      </c>
      <c r="C33" s="13" t="s">
        <v>60</v>
      </c>
      <c r="D33" s="14" t="s">
        <v>61</v>
      </c>
      <c r="E33" s="26">
        <v>0</v>
      </c>
      <c r="F33" s="26">
        <v>0</v>
      </c>
      <c r="G33" s="34">
        <v>0</v>
      </c>
      <c r="H33" s="26">
        <v>0</v>
      </c>
    </row>
    <row r="34" spans="2:10" x14ac:dyDescent="0.25">
      <c r="B34" s="12">
        <v>6</v>
      </c>
      <c r="C34" s="13" t="s">
        <v>62</v>
      </c>
      <c r="D34" s="14" t="s">
        <v>63</v>
      </c>
      <c r="E34" s="26">
        <v>0</v>
      </c>
      <c r="F34" s="26">
        <v>0</v>
      </c>
      <c r="G34" s="34">
        <v>0</v>
      </c>
      <c r="H34" s="26">
        <v>0</v>
      </c>
    </row>
    <row r="35" spans="2:10" x14ac:dyDescent="0.25">
      <c r="B35" s="12">
        <v>6</v>
      </c>
      <c r="C35" s="13" t="s">
        <v>64</v>
      </c>
      <c r="D35" s="14" t="s">
        <v>65</v>
      </c>
      <c r="E35" s="26">
        <v>0</v>
      </c>
      <c r="F35" s="26">
        <v>0</v>
      </c>
      <c r="G35" s="34">
        <v>0</v>
      </c>
      <c r="H35" s="26">
        <v>0</v>
      </c>
    </row>
    <row r="36" spans="2:10" x14ac:dyDescent="0.25">
      <c r="B36" s="12">
        <v>6</v>
      </c>
      <c r="C36" s="13" t="s">
        <v>66</v>
      </c>
      <c r="D36" s="14" t="s">
        <v>67</v>
      </c>
      <c r="E36" s="26">
        <v>0</v>
      </c>
      <c r="F36" s="26">
        <v>0</v>
      </c>
      <c r="G36" s="34">
        <v>0</v>
      </c>
      <c r="H36" s="26">
        <v>0</v>
      </c>
    </row>
    <row r="37" spans="2:10" x14ac:dyDescent="0.25">
      <c r="B37" s="12">
        <v>6</v>
      </c>
      <c r="C37" s="13" t="s">
        <v>68</v>
      </c>
      <c r="D37" s="14" t="s">
        <v>69</v>
      </c>
      <c r="E37" s="26">
        <v>0</v>
      </c>
      <c r="F37" s="26">
        <v>0</v>
      </c>
      <c r="G37" s="34">
        <v>0</v>
      </c>
      <c r="H37" s="26">
        <v>0</v>
      </c>
    </row>
    <row r="38" spans="2:10" x14ac:dyDescent="0.25">
      <c r="B38" s="12">
        <v>6</v>
      </c>
      <c r="C38" s="13" t="s">
        <v>70</v>
      </c>
      <c r="D38" s="14" t="s">
        <v>71</v>
      </c>
      <c r="E38" s="26">
        <v>0</v>
      </c>
      <c r="F38" s="26">
        <v>0</v>
      </c>
      <c r="G38" s="34">
        <v>0</v>
      </c>
      <c r="H38" s="26">
        <v>0</v>
      </c>
    </row>
    <row r="39" spans="2:10" x14ac:dyDescent="0.25">
      <c r="B39" s="12">
        <v>6</v>
      </c>
      <c r="C39" s="13" t="s">
        <v>72</v>
      </c>
      <c r="D39" s="14" t="s">
        <v>73</v>
      </c>
      <c r="E39" s="26">
        <v>0</v>
      </c>
      <c r="F39" s="26">
        <v>0</v>
      </c>
      <c r="G39" s="34">
        <v>0</v>
      </c>
      <c r="H39" s="26">
        <v>0</v>
      </c>
      <c r="I39" s="18"/>
      <c r="J39" s="15"/>
    </row>
    <row r="40" spans="2:10" x14ac:dyDescent="0.25">
      <c r="B40" s="12">
        <v>6</v>
      </c>
      <c r="C40" s="13" t="s">
        <v>74</v>
      </c>
      <c r="D40" s="14" t="s">
        <v>75</v>
      </c>
      <c r="E40" s="26">
        <v>0</v>
      </c>
      <c r="F40" s="26">
        <v>0</v>
      </c>
      <c r="G40" s="34">
        <v>0</v>
      </c>
      <c r="H40" s="26">
        <v>0</v>
      </c>
    </row>
    <row r="41" spans="2:10" x14ac:dyDescent="0.25">
      <c r="B41" s="12">
        <v>6</v>
      </c>
      <c r="C41" s="13" t="s">
        <v>76</v>
      </c>
      <c r="D41" s="14" t="s">
        <v>77</v>
      </c>
      <c r="E41" s="26">
        <v>0</v>
      </c>
      <c r="F41" s="26">
        <v>0</v>
      </c>
      <c r="G41" s="34">
        <v>0</v>
      </c>
      <c r="H41" s="26">
        <v>0</v>
      </c>
    </row>
    <row r="42" spans="2:10" x14ac:dyDescent="0.25">
      <c r="B42" s="12">
        <v>6</v>
      </c>
      <c r="C42" s="13" t="s">
        <v>78</v>
      </c>
      <c r="D42" s="14" t="s">
        <v>79</v>
      </c>
      <c r="E42" s="26">
        <v>0</v>
      </c>
      <c r="F42" s="26">
        <v>0</v>
      </c>
      <c r="G42" s="34">
        <v>0</v>
      </c>
      <c r="H42" s="26">
        <v>0</v>
      </c>
    </row>
    <row r="43" spans="2:10" x14ac:dyDescent="0.25">
      <c r="B43" s="12">
        <v>6</v>
      </c>
      <c r="C43" s="13" t="s">
        <v>80</v>
      </c>
      <c r="D43" s="14" t="s">
        <v>81</v>
      </c>
      <c r="E43" s="26">
        <v>0</v>
      </c>
      <c r="F43" s="26">
        <v>0</v>
      </c>
      <c r="G43" s="34">
        <v>0</v>
      </c>
      <c r="H43" s="26">
        <v>0</v>
      </c>
    </row>
    <row r="44" spans="2:10" x14ac:dyDescent="0.25">
      <c r="B44" s="12">
        <v>6</v>
      </c>
      <c r="C44" s="13" t="s">
        <v>82</v>
      </c>
      <c r="D44" s="14" t="s">
        <v>83</v>
      </c>
      <c r="E44" s="26">
        <v>0</v>
      </c>
      <c r="F44" s="26">
        <v>0</v>
      </c>
      <c r="G44" s="34">
        <v>0</v>
      </c>
      <c r="H44" s="26">
        <v>0</v>
      </c>
      <c r="J44" s="15"/>
    </row>
    <row r="45" spans="2:10" x14ac:dyDescent="0.25">
      <c r="B45" s="12">
        <v>6</v>
      </c>
      <c r="C45" s="13" t="s">
        <v>84</v>
      </c>
      <c r="D45" s="14" t="s">
        <v>85</v>
      </c>
      <c r="E45" s="26">
        <v>0</v>
      </c>
      <c r="F45" s="26">
        <v>0</v>
      </c>
      <c r="G45" s="34">
        <v>0</v>
      </c>
      <c r="H45" s="26">
        <v>0</v>
      </c>
      <c r="I45" s="18"/>
      <c r="J45" s="18"/>
    </row>
    <row r="46" spans="2:10" x14ac:dyDescent="0.25">
      <c r="B46" s="12">
        <v>6</v>
      </c>
      <c r="C46" s="13" t="s">
        <v>86</v>
      </c>
      <c r="D46" s="14" t="s">
        <v>87</v>
      </c>
      <c r="E46" s="26">
        <v>0</v>
      </c>
      <c r="F46" s="26">
        <v>0</v>
      </c>
      <c r="G46" s="34">
        <v>0</v>
      </c>
      <c r="H46" s="26">
        <v>0</v>
      </c>
    </row>
    <row r="47" spans="2:10" x14ac:dyDescent="0.25">
      <c r="B47" s="12">
        <v>6</v>
      </c>
      <c r="C47" s="13" t="s">
        <v>88</v>
      </c>
      <c r="D47" s="14" t="s">
        <v>89</v>
      </c>
      <c r="E47" s="26">
        <v>0</v>
      </c>
      <c r="F47" s="26">
        <v>0</v>
      </c>
      <c r="G47" s="34">
        <v>0</v>
      </c>
      <c r="H47" s="26">
        <v>0</v>
      </c>
    </row>
    <row r="48" spans="2:10" x14ac:dyDescent="0.25">
      <c r="B48" s="12">
        <v>6</v>
      </c>
      <c r="C48" s="13" t="s">
        <v>90</v>
      </c>
      <c r="D48" s="14" t="s">
        <v>91</v>
      </c>
      <c r="E48" s="26">
        <v>0</v>
      </c>
      <c r="F48" s="26">
        <v>0</v>
      </c>
      <c r="G48" s="34">
        <v>0</v>
      </c>
      <c r="H48" s="26">
        <v>0</v>
      </c>
    </row>
    <row r="49" spans="2:8" x14ac:dyDescent="0.25">
      <c r="B49" s="12">
        <v>6</v>
      </c>
      <c r="C49" s="13" t="s">
        <v>92</v>
      </c>
      <c r="D49" s="14" t="s">
        <v>93</v>
      </c>
      <c r="E49" s="26">
        <v>0</v>
      </c>
      <c r="F49" s="26">
        <v>0</v>
      </c>
      <c r="G49" s="34">
        <v>0</v>
      </c>
      <c r="H49" s="26">
        <v>0</v>
      </c>
    </row>
    <row r="50" spans="2:8" x14ac:dyDescent="0.25">
      <c r="B50" s="12">
        <v>6</v>
      </c>
      <c r="C50" s="13" t="s">
        <v>94</v>
      </c>
      <c r="D50" s="14" t="s">
        <v>95</v>
      </c>
      <c r="E50" s="26">
        <v>0</v>
      </c>
      <c r="F50" s="26">
        <v>0</v>
      </c>
      <c r="G50" s="34">
        <v>0</v>
      </c>
      <c r="H50" s="26">
        <v>0</v>
      </c>
    </row>
    <row r="51" spans="2:8" x14ac:dyDescent="0.25">
      <c r="B51" s="12">
        <v>6</v>
      </c>
      <c r="C51" s="13" t="s">
        <v>96</v>
      </c>
      <c r="D51" s="14" t="s">
        <v>97</v>
      </c>
      <c r="E51" s="26">
        <v>0</v>
      </c>
      <c r="F51" s="26">
        <v>0</v>
      </c>
      <c r="G51" s="34">
        <v>0</v>
      </c>
      <c r="H51" s="26">
        <v>0</v>
      </c>
    </row>
    <row r="52" spans="2:8" x14ac:dyDescent="0.25">
      <c r="B52" s="12">
        <v>6</v>
      </c>
      <c r="C52" s="13" t="s">
        <v>98</v>
      </c>
      <c r="D52" s="14" t="s">
        <v>99</v>
      </c>
      <c r="E52" s="26">
        <v>0</v>
      </c>
      <c r="F52" s="26">
        <v>0</v>
      </c>
      <c r="G52" s="34">
        <v>0</v>
      </c>
      <c r="H52" s="26">
        <v>0</v>
      </c>
    </row>
    <row r="53" spans="2:8" x14ac:dyDescent="0.25">
      <c r="B53" s="12">
        <v>6</v>
      </c>
      <c r="C53" s="13" t="s">
        <v>100</v>
      </c>
      <c r="D53" s="14" t="s">
        <v>101</v>
      </c>
      <c r="E53" s="26">
        <v>0</v>
      </c>
      <c r="F53" s="26">
        <v>0</v>
      </c>
      <c r="G53" s="34">
        <v>0</v>
      </c>
      <c r="H53" s="26">
        <v>0</v>
      </c>
    </row>
    <row r="54" spans="2:8" x14ac:dyDescent="0.25">
      <c r="B54" s="12">
        <v>6</v>
      </c>
      <c r="C54" s="13" t="s">
        <v>102</v>
      </c>
      <c r="D54" s="14" t="s">
        <v>103</v>
      </c>
      <c r="E54" s="26">
        <v>0</v>
      </c>
      <c r="F54" s="26">
        <v>0</v>
      </c>
      <c r="G54" s="34">
        <v>0</v>
      </c>
      <c r="H54" s="26">
        <v>0</v>
      </c>
    </row>
    <row r="55" spans="2:8" x14ac:dyDescent="0.25">
      <c r="B55" s="12">
        <v>6</v>
      </c>
      <c r="C55" s="13" t="s">
        <v>104</v>
      </c>
      <c r="D55" s="14" t="s">
        <v>105</v>
      </c>
      <c r="E55" s="26">
        <v>0</v>
      </c>
      <c r="F55" s="26">
        <v>0</v>
      </c>
      <c r="G55" s="34">
        <v>0</v>
      </c>
      <c r="H55" s="26">
        <v>0</v>
      </c>
    </row>
    <row r="56" spans="2:8" x14ac:dyDescent="0.25">
      <c r="B56" s="12">
        <v>6</v>
      </c>
      <c r="C56" s="13" t="s">
        <v>106</v>
      </c>
      <c r="D56" s="14" t="s">
        <v>107</v>
      </c>
      <c r="E56" s="26">
        <v>0</v>
      </c>
      <c r="F56" s="26">
        <v>0</v>
      </c>
      <c r="G56" s="34">
        <v>0</v>
      </c>
      <c r="H56" s="26">
        <v>0</v>
      </c>
    </row>
    <row r="57" spans="2:8" x14ac:dyDescent="0.25">
      <c r="B57" s="12">
        <v>6</v>
      </c>
      <c r="C57" s="13" t="s">
        <v>108</v>
      </c>
      <c r="D57" s="14" t="s">
        <v>109</v>
      </c>
      <c r="E57" s="26">
        <v>0</v>
      </c>
      <c r="F57" s="26">
        <v>0</v>
      </c>
      <c r="G57" s="34">
        <v>0</v>
      </c>
      <c r="H57" s="26">
        <v>24.8</v>
      </c>
    </row>
    <row r="58" spans="2:8" x14ac:dyDescent="0.25">
      <c r="B58" s="12">
        <v>6</v>
      </c>
      <c r="C58" s="13" t="s">
        <v>110</v>
      </c>
      <c r="D58" s="14" t="s">
        <v>111</v>
      </c>
      <c r="E58" s="26">
        <v>0</v>
      </c>
      <c r="F58" s="26">
        <v>160.56</v>
      </c>
      <c r="G58" s="34">
        <v>0</v>
      </c>
      <c r="H58" s="26">
        <v>0</v>
      </c>
    </row>
    <row r="59" spans="2:8" x14ac:dyDescent="0.25">
      <c r="B59" s="12">
        <v>6</v>
      </c>
      <c r="C59" s="13" t="s">
        <v>112</v>
      </c>
      <c r="D59" s="14" t="s">
        <v>113</v>
      </c>
      <c r="E59" s="26">
        <v>0</v>
      </c>
      <c r="F59" s="26">
        <v>0</v>
      </c>
      <c r="G59" s="34">
        <v>0</v>
      </c>
      <c r="H59" s="26">
        <v>0</v>
      </c>
    </row>
    <row r="60" spans="2:8" x14ac:dyDescent="0.25">
      <c r="B60" s="12">
        <v>6</v>
      </c>
      <c r="C60" s="13" t="s">
        <v>114</v>
      </c>
      <c r="D60" s="14" t="s">
        <v>115</v>
      </c>
      <c r="E60" s="26">
        <v>0</v>
      </c>
      <c r="F60" s="26">
        <v>70.7</v>
      </c>
      <c r="G60" s="34">
        <v>0</v>
      </c>
      <c r="H60" s="26">
        <v>1.55</v>
      </c>
    </row>
    <row r="61" spans="2:8" x14ac:dyDescent="0.25">
      <c r="B61" s="12">
        <v>6</v>
      </c>
      <c r="C61" s="13" t="s">
        <v>116</v>
      </c>
      <c r="D61" s="14" t="s">
        <v>117</v>
      </c>
      <c r="E61" s="26">
        <v>0</v>
      </c>
      <c r="F61" s="26">
        <v>0</v>
      </c>
      <c r="G61" s="34">
        <v>0</v>
      </c>
      <c r="H61" s="26">
        <v>0</v>
      </c>
    </row>
    <row r="62" spans="2:8" x14ac:dyDescent="0.25">
      <c r="B62" s="12">
        <v>6</v>
      </c>
      <c r="C62" s="13" t="s">
        <v>118</v>
      </c>
      <c r="D62" s="14" t="s">
        <v>119</v>
      </c>
      <c r="E62" s="26">
        <v>0</v>
      </c>
      <c r="F62" s="26">
        <v>0</v>
      </c>
      <c r="G62" s="34">
        <v>0</v>
      </c>
      <c r="H62" s="26">
        <v>0</v>
      </c>
    </row>
    <row r="63" spans="2:8" x14ac:dyDescent="0.25">
      <c r="B63" s="12">
        <v>6</v>
      </c>
      <c r="C63" s="13" t="s">
        <v>120</v>
      </c>
      <c r="D63" s="14" t="s">
        <v>121</v>
      </c>
      <c r="E63" s="26">
        <v>0</v>
      </c>
      <c r="F63" s="26">
        <v>0</v>
      </c>
      <c r="G63" s="34">
        <v>0</v>
      </c>
      <c r="H63" s="26">
        <v>0</v>
      </c>
    </row>
    <row r="64" spans="2:8" x14ac:dyDescent="0.25">
      <c r="B64" s="12">
        <v>6</v>
      </c>
      <c r="C64" s="13" t="s">
        <v>122</v>
      </c>
      <c r="D64" s="14" t="s">
        <v>123</v>
      </c>
      <c r="E64" s="26">
        <v>0</v>
      </c>
      <c r="F64" s="26">
        <v>0</v>
      </c>
      <c r="G64" s="34">
        <v>0</v>
      </c>
      <c r="H64" s="26">
        <v>0</v>
      </c>
    </row>
    <row r="65" spans="2:9" x14ac:dyDescent="0.25">
      <c r="B65" s="12">
        <v>6</v>
      </c>
      <c r="C65" s="13" t="s">
        <v>124</v>
      </c>
      <c r="D65" s="14" t="s">
        <v>125</v>
      </c>
      <c r="E65" s="26">
        <v>0</v>
      </c>
      <c r="F65" s="26">
        <v>0</v>
      </c>
      <c r="G65" s="34">
        <v>0</v>
      </c>
      <c r="H65" s="26">
        <v>0</v>
      </c>
      <c r="I65" s="18"/>
    </row>
    <row r="66" spans="2:9" x14ac:dyDescent="0.25">
      <c r="B66" s="12">
        <v>6</v>
      </c>
      <c r="C66" s="13" t="s">
        <v>126</v>
      </c>
      <c r="D66" s="14" t="s">
        <v>127</v>
      </c>
      <c r="E66" s="26">
        <v>0</v>
      </c>
      <c r="F66" s="26">
        <v>0</v>
      </c>
      <c r="G66" s="34">
        <v>0</v>
      </c>
      <c r="H66" s="26">
        <v>0</v>
      </c>
    </row>
    <row r="67" spans="2:9" x14ac:dyDescent="0.25">
      <c r="B67" s="12">
        <v>6</v>
      </c>
      <c r="C67" s="13" t="s">
        <v>128</v>
      </c>
      <c r="D67" s="14" t="s">
        <v>129</v>
      </c>
      <c r="E67" s="26">
        <v>0</v>
      </c>
      <c r="F67" s="26">
        <v>0</v>
      </c>
      <c r="G67" s="34">
        <v>0</v>
      </c>
      <c r="H67" s="26">
        <v>0</v>
      </c>
    </row>
    <row r="68" spans="2:9" x14ac:dyDescent="0.25">
      <c r="B68" s="12">
        <v>6</v>
      </c>
      <c r="C68" s="13" t="s">
        <v>130</v>
      </c>
      <c r="D68" s="14" t="s">
        <v>131</v>
      </c>
      <c r="E68" s="26">
        <v>0</v>
      </c>
      <c r="F68" s="26">
        <v>0</v>
      </c>
      <c r="G68" s="34">
        <v>0</v>
      </c>
      <c r="H68" s="26">
        <v>0</v>
      </c>
    </row>
    <row r="69" spans="2:9" x14ac:dyDescent="0.25">
      <c r="B69" s="12">
        <v>6</v>
      </c>
      <c r="C69" s="13" t="s">
        <v>132</v>
      </c>
      <c r="D69" s="14" t="s">
        <v>133</v>
      </c>
      <c r="E69" s="26">
        <v>0</v>
      </c>
      <c r="F69" s="26">
        <v>0</v>
      </c>
      <c r="G69" s="34">
        <v>0</v>
      </c>
      <c r="H69" s="26">
        <v>0</v>
      </c>
    </row>
    <row r="70" spans="2:9" x14ac:dyDescent="0.25">
      <c r="B70" s="12">
        <v>6</v>
      </c>
      <c r="C70" s="13" t="s">
        <v>134</v>
      </c>
      <c r="D70" s="14" t="s">
        <v>135</v>
      </c>
      <c r="E70" s="26">
        <v>0</v>
      </c>
      <c r="F70" s="26">
        <v>0</v>
      </c>
      <c r="G70" s="34">
        <v>0</v>
      </c>
      <c r="H70" s="26">
        <v>0</v>
      </c>
      <c r="I70" s="18"/>
    </row>
    <row r="71" spans="2:9" x14ac:dyDescent="0.25">
      <c r="B71" s="12">
        <v>6</v>
      </c>
      <c r="C71" s="13" t="s">
        <v>136</v>
      </c>
      <c r="D71" s="14" t="s">
        <v>137</v>
      </c>
      <c r="E71" s="26">
        <v>0</v>
      </c>
      <c r="F71" s="26">
        <v>0</v>
      </c>
      <c r="G71" s="34">
        <v>0</v>
      </c>
      <c r="H71" s="26">
        <v>0</v>
      </c>
    </row>
    <row r="72" spans="2:9" x14ac:dyDescent="0.25">
      <c r="B72" s="12">
        <v>6</v>
      </c>
      <c r="C72" s="13" t="s">
        <v>138</v>
      </c>
      <c r="D72" s="14" t="s">
        <v>139</v>
      </c>
      <c r="E72" s="26">
        <v>0</v>
      </c>
      <c r="F72" s="26">
        <v>0</v>
      </c>
      <c r="G72" s="34">
        <v>0</v>
      </c>
      <c r="H72" s="26">
        <v>0</v>
      </c>
    </row>
    <row r="73" spans="2:9" x14ac:dyDescent="0.25">
      <c r="B73" s="12">
        <v>6</v>
      </c>
      <c r="C73" s="13" t="s">
        <v>140</v>
      </c>
      <c r="D73" s="14" t="s">
        <v>141</v>
      </c>
      <c r="E73" s="26">
        <v>0</v>
      </c>
      <c r="F73" s="26">
        <v>0</v>
      </c>
      <c r="G73" s="34">
        <v>0</v>
      </c>
      <c r="H73" s="26">
        <v>0</v>
      </c>
    </row>
    <row r="74" spans="2:9" x14ac:dyDescent="0.25">
      <c r="B74" s="12">
        <v>6</v>
      </c>
      <c r="C74" s="13" t="s">
        <v>142</v>
      </c>
      <c r="D74" s="14" t="s">
        <v>143</v>
      </c>
      <c r="E74" s="26">
        <v>0</v>
      </c>
      <c r="F74" s="26">
        <v>0</v>
      </c>
      <c r="G74" s="34">
        <v>0</v>
      </c>
      <c r="H74" s="26">
        <v>0</v>
      </c>
    </row>
    <row r="75" spans="2:9" x14ac:dyDescent="0.25">
      <c r="B75" s="12">
        <v>6</v>
      </c>
      <c r="C75" s="13" t="s">
        <v>144</v>
      </c>
      <c r="D75" s="14" t="s">
        <v>145</v>
      </c>
      <c r="E75" s="26">
        <v>0</v>
      </c>
      <c r="F75" s="26">
        <v>0</v>
      </c>
      <c r="G75" s="34">
        <v>0</v>
      </c>
      <c r="H75" s="26">
        <v>0</v>
      </c>
    </row>
    <row r="76" spans="2:9" x14ac:dyDescent="0.25">
      <c r="B76" s="12">
        <v>6</v>
      </c>
      <c r="C76" s="13" t="s">
        <v>146</v>
      </c>
      <c r="D76" s="14" t="s">
        <v>147</v>
      </c>
      <c r="E76" s="26">
        <v>0</v>
      </c>
      <c r="F76" s="26">
        <v>0</v>
      </c>
      <c r="G76" s="34">
        <v>0</v>
      </c>
      <c r="H76" s="26">
        <v>0</v>
      </c>
    </row>
    <row r="77" spans="2:9" x14ac:dyDescent="0.25">
      <c r="B77" s="12">
        <v>6</v>
      </c>
      <c r="C77" s="13" t="s">
        <v>148</v>
      </c>
      <c r="D77" s="14" t="s">
        <v>149</v>
      </c>
      <c r="E77" s="26">
        <v>0</v>
      </c>
      <c r="F77" s="26">
        <v>0</v>
      </c>
      <c r="G77" s="34">
        <v>0</v>
      </c>
      <c r="H77" s="26">
        <v>0</v>
      </c>
    </row>
    <row r="78" spans="2:9" x14ac:dyDescent="0.25">
      <c r="B78" s="12">
        <v>6</v>
      </c>
      <c r="C78" s="13" t="s">
        <v>150</v>
      </c>
      <c r="D78" s="14" t="s">
        <v>151</v>
      </c>
      <c r="E78" s="26">
        <v>0</v>
      </c>
      <c r="F78" s="26">
        <v>0</v>
      </c>
      <c r="G78" s="34">
        <v>0</v>
      </c>
      <c r="H78" s="26">
        <v>0</v>
      </c>
    </row>
    <row r="79" spans="2:9" x14ac:dyDescent="0.25">
      <c r="B79" s="12">
        <v>6</v>
      </c>
      <c r="C79" s="13" t="s">
        <v>152</v>
      </c>
      <c r="D79" s="14" t="s">
        <v>153</v>
      </c>
      <c r="E79" s="26">
        <v>0</v>
      </c>
      <c r="F79" s="26">
        <v>0</v>
      </c>
      <c r="G79" s="34">
        <v>0</v>
      </c>
      <c r="H79" s="26">
        <v>0</v>
      </c>
    </row>
    <row r="80" spans="2:9" x14ac:dyDescent="0.25">
      <c r="B80" s="12">
        <v>6</v>
      </c>
      <c r="C80" s="13" t="s">
        <v>154</v>
      </c>
      <c r="D80" s="14" t="s">
        <v>155</v>
      </c>
      <c r="E80" s="26">
        <v>0</v>
      </c>
      <c r="F80" s="26">
        <v>0</v>
      </c>
      <c r="G80" s="34">
        <v>0</v>
      </c>
      <c r="H80" s="26"/>
    </row>
    <row r="81" spans="2:8" x14ac:dyDescent="0.25">
      <c r="B81" s="12">
        <v>6</v>
      </c>
      <c r="C81" s="13" t="s">
        <v>156</v>
      </c>
      <c r="D81" s="14" t="s">
        <v>157</v>
      </c>
      <c r="E81" s="26">
        <v>0</v>
      </c>
      <c r="F81" s="26">
        <v>0</v>
      </c>
      <c r="G81" s="34">
        <v>0</v>
      </c>
      <c r="H81" s="26">
        <v>0</v>
      </c>
    </row>
    <row r="82" spans="2:8" x14ac:dyDescent="0.25">
      <c r="B82" s="12">
        <v>6</v>
      </c>
      <c r="C82" s="13" t="s">
        <v>158</v>
      </c>
      <c r="D82" s="14" t="s">
        <v>159</v>
      </c>
      <c r="E82" s="26">
        <v>0</v>
      </c>
      <c r="F82" s="26">
        <v>0</v>
      </c>
      <c r="G82" s="34">
        <v>0</v>
      </c>
      <c r="H82" s="26">
        <v>0</v>
      </c>
    </row>
    <row r="83" spans="2:8" x14ac:dyDescent="0.25">
      <c r="B83" s="12">
        <v>6</v>
      </c>
      <c r="C83" s="13" t="s">
        <v>160</v>
      </c>
      <c r="D83" s="14" t="s">
        <v>161</v>
      </c>
      <c r="E83" s="26">
        <v>0</v>
      </c>
      <c r="F83" s="26">
        <v>0</v>
      </c>
      <c r="G83" s="34">
        <v>0</v>
      </c>
      <c r="H83" s="26">
        <v>0</v>
      </c>
    </row>
    <row r="84" spans="2:8" x14ac:dyDescent="0.25">
      <c r="B84" s="12">
        <v>6</v>
      </c>
      <c r="C84" s="13" t="s">
        <v>162</v>
      </c>
      <c r="D84" s="14" t="s">
        <v>163</v>
      </c>
      <c r="E84" s="26">
        <v>0</v>
      </c>
      <c r="F84" s="26">
        <v>0</v>
      </c>
      <c r="G84" s="34">
        <v>0</v>
      </c>
      <c r="H84" s="26">
        <v>0</v>
      </c>
    </row>
    <row r="85" spans="2:8" x14ac:dyDescent="0.25">
      <c r="B85" s="12">
        <v>6</v>
      </c>
      <c r="C85" s="13" t="s">
        <v>164</v>
      </c>
      <c r="D85" s="14" t="s">
        <v>165</v>
      </c>
      <c r="E85" s="26">
        <v>0</v>
      </c>
      <c r="F85" s="26">
        <v>0</v>
      </c>
      <c r="G85" s="34">
        <v>0</v>
      </c>
      <c r="H85" s="26">
        <v>0</v>
      </c>
    </row>
    <row r="86" spans="2:8" x14ac:dyDescent="0.25">
      <c r="B86" s="12">
        <v>6</v>
      </c>
      <c r="C86" s="13" t="s">
        <v>166</v>
      </c>
      <c r="D86" s="14" t="s">
        <v>167</v>
      </c>
      <c r="E86" s="26">
        <v>0</v>
      </c>
      <c r="F86" s="26">
        <v>0</v>
      </c>
      <c r="G86" s="34">
        <v>0</v>
      </c>
      <c r="H86" s="26">
        <v>0</v>
      </c>
    </row>
    <row r="87" spans="2:8" x14ac:dyDescent="0.25">
      <c r="B87" s="12">
        <v>6</v>
      </c>
      <c r="C87" s="13" t="s">
        <v>168</v>
      </c>
      <c r="D87" s="14" t="s">
        <v>169</v>
      </c>
      <c r="E87" s="26">
        <v>0</v>
      </c>
      <c r="F87" s="26">
        <v>0</v>
      </c>
      <c r="G87" s="34">
        <v>0</v>
      </c>
      <c r="H87" s="26">
        <v>0</v>
      </c>
    </row>
    <row r="88" spans="2:8" x14ac:dyDescent="0.25">
      <c r="B88" s="12">
        <v>6</v>
      </c>
      <c r="C88" s="13" t="s">
        <v>170</v>
      </c>
      <c r="D88" s="14" t="s">
        <v>171</v>
      </c>
      <c r="E88" s="26">
        <v>0</v>
      </c>
      <c r="F88" s="26">
        <v>0</v>
      </c>
      <c r="G88" s="34">
        <v>0</v>
      </c>
      <c r="H88" s="26">
        <v>0</v>
      </c>
    </row>
    <row r="89" spans="2:8" x14ac:dyDescent="0.25">
      <c r="B89" s="12">
        <v>6</v>
      </c>
      <c r="C89" s="13" t="s">
        <v>172</v>
      </c>
      <c r="D89" s="14" t="s">
        <v>173</v>
      </c>
      <c r="E89" s="26">
        <v>0</v>
      </c>
      <c r="F89" s="26">
        <v>0</v>
      </c>
      <c r="G89" s="34">
        <v>0</v>
      </c>
      <c r="H89" s="26">
        <v>0</v>
      </c>
    </row>
    <row r="90" spans="2:8" x14ac:dyDescent="0.25">
      <c r="B90" s="12">
        <v>6</v>
      </c>
      <c r="C90" s="13" t="s">
        <v>174</v>
      </c>
      <c r="D90" s="14" t="s">
        <v>175</v>
      </c>
      <c r="E90" s="26">
        <v>0</v>
      </c>
      <c r="F90" s="26">
        <v>0</v>
      </c>
      <c r="G90" s="34">
        <v>0</v>
      </c>
      <c r="H90" s="26">
        <v>0</v>
      </c>
    </row>
    <row r="91" spans="2:8" x14ac:dyDescent="0.25">
      <c r="B91" s="12">
        <v>6</v>
      </c>
      <c r="C91" s="13" t="s">
        <v>176</v>
      </c>
      <c r="D91" s="14" t="s">
        <v>177</v>
      </c>
      <c r="E91" s="26">
        <v>0</v>
      </c>
      <c r="F91" s="26">
        <v>0</v>
      </c>
      <c r="G91" s="34">
        <v>0</v>
      </c>
      <c r="H91" s="26">
        <v>0</v>
      </c>
    </row>
    <row r="92" spans="2:8" x14ac:dyDescent="0.25">
      <c r="B92" s="12">
        <v>6</v>
      </c>
      <c r="C92" s="13" t="s">
        <v>178</v>
      </c>
      <c r="D92" s="14" t="s">
        <v>179</v>
      </c>
      <c r="E92" s="26">
        <v>0</v>
      </c>
      <c r="F92" s="26">
        <v>0</v>
      </c>
      <c r="G92" s="34">
        <v>0</v>
      </c>
      <c r="H92" s="26">
        <v>0</v>
      </c>
    </row>
    <row r="93" spans="2:8" x14ac:dyDescent="0.25">
      <c r="B93" s="12">
        <v>6</v>
      </c>
      <c r="C93" s="13" t="s">
        <v>180</v>
      </c>
      <c r="D93" s="14" t="s">
        <v>181</v>
      </c>
      <c r="E93" s="26">
        <v>0</v>
      </c>
      <c r="F93" s="26">
        <v>0</v>
      </c>
      <c r="G93" s="34">
        <v>0</v>
      </c>
      <c r="H93" s="26">
        <v>12.4</v>
      </c>
    </row>
    <row r="94" spans="2:8" x14ac:dyDescent="0.25">
      <c r="B94" s="12">
        <v>6</v>
      </c>
      <c r="C94" s="13" t="s">
        <v>182</v>
      </c>
      <c r="D94" s="14" t="s">
        <v>183</v>
      </c>
      <c r="E94" s="26">
        <v>0</v>
      </c>
      <c r="F94" s="26">
        <v>0</v>
      </c>
      <c r="G94" s="34">
        <v>0</v>
      </c>
      <c r="H94" s="26">
        <v>0</v>
      </c>
    </row>
    <row r="95" spans="2:8" x14ac:dyDescent="0.25">
      <c r="B95" s="12">
        <v>6</v>
      </c>
      <c r="C95" s="13" t="s">
        <v>184</v>
      </c>
      <c r="D95" s="14" t="s">
        <v>185</v>
      </c>
      <c r="E95" s="26">
        <v>0</v>
      </c>
      <c r="F95" s="26">
        <v>0</v>
      </c>
      <c r="G95" s="34">
        <v>0</v>
      </c>
      <c r="H95" s="26">
        <v>0</v>
      </c>
    </row>
    <row r="96" spans="2:8" x14ac:dyDescent="0.25">
      <c r="B96" s="12">
        <v>6</v>
      </c>
      <c r="C96" s="13" t="s">
        <v>186</v>
      </c>
      <c r="D96" s="14" t="s">
        <v>187</v>
      </c>
      <c r="E96" s="26">
        <v>0</v>
      </c>
      <c r="F96" s="26">
        <v>0</v>
      </c>
      <c r="G96" s="34">
        <v>0</v>
      </c>
      <c r="H96" s="26">
        <v>376.65</v>
      </c>
    </row>
    <row r="97" spans="2:8" x14ac:dyDescent="0.25">
      <c r="B97" s="12">
        <v>6</v>
      </c>
      <c r="C97" s="13" t="s">
        <v>188</v>
      </c>
      <c r="D97" s="14" t="s">
        <v>189</v>
      </c>
      <c r="E97" s="26">
        <v>0</v>
      </c>
      <c r="F97" s="26">
        <v>0</v>
      </c>
      <c r="G97" s="34">
        <v>0</v>
      </c>
      <c r="H97" s="26">
        <v>0</v>
      </c>
    </row>
    <row r="98" spans="2:8" x14ac:dyDescent="0.25">
      <c r="B98" s="12">
        <v>6</v>
      </c>
      <c r="C98" s="13" t="s">
        <v>190</v>
      </c>
      <c r="D98" s="14" t="s">
        <v>191</v>
      </c>
      <c r="E98" s="26">
        <v>0</v>
      </c>
      <c r="F98" s="26">
        <v>0</v>
      </c>
      <c r="G98" s="34">
        <v>0</v>
      </c>
      <c r="H98" s="26">
        <v>0</v>
      </c>
    </row>
    <row r="99" spans="2:8" x14ac:dyDescent="0.25">
      <c r="B99" s="12">
        <v>6</v>
      </c>
      <c r="C99" s="13" t="s">
        <v>192</v>
      </c>
      <c r="D99" s="14" t="s">
        <v>193</v>
      </c>
      <c r="E99" s="26">
        <v>0</v>
      </c>
      <c r="F99" s="26">
        <v>0</v>
      </c>
      <c r="G99" s="34">
        <v>0</v>
      </c>
      <c r="H99" s="26">
        <v>0</v>
      </c>
    </row>
    <row r="100" spans="2:8" x14ac:dyDescent="0.25">
      <c r="B100" s="12">
        <v>6</v>
      </c>
      <c r="C100" s="13" t="s">
        <v>194</v>
      </c>
      <c r="D100" s="14" t="s">
        <v>195</v>
      </c>
      <c r="E100" s="26">
        <v>0</v>
      </c>
      <c r="F100" s="26">
        <v>0</v>
      </c>
      <c r="G100" s="34">
        <v>0</v>
      </c>
      <c r="H100" s="26">
        <v>1.55</v>
      </c>
    </row>
    <row r="101" spans="2:8" x14ac:dyDescent="0.25">
      <c r="B101" s="12">
        <v>6</v>
      </c>
      <c r="C101" s="13" t="s">
        <v>196</v>
      </c>
      <c r="D101" s="14" t="s">
        <v>197</v>
      </c>
      <c r="E101" s="26">
        <v>0</v>
      </c>
      <c r="F101" s="26">
        <v>0</v>
      </c>
      <c r="G101" s="34">
        <v>0</v>
      </c>
      <c r="H101" s="26">
        <v>0</v>
      </c>
    </row>
    <row r="102" spans="2:8" x14ac:dyDescent="0.25">
      <c r="B102" s="12">
        <v>6</v>
      </c>
      <c r="C102" s="13" t="s">
        <v>198</v>
      </c>
      <c r="D102" s="14" t="s">
        <v>199</v>
      </c>
      <c r="E102" s="26">
        <v>0</v>
      </c>
      <c r="F102" s="26">
        <v>0</v>
      </c>
      <c r="G102" s="34">
        <v>0</v>
      </c>
      <c r="H102" s="26">
        <v>0</v>
      </c>
    </row>
    <row r="103" spans="2:8" x14ac:dyDescent="0.25">
      <c r="B103" s="12">
        <v>6</v>
      </c>
      <c r="C103" s="13" t="s">
        <v>200</v>
      </c>
      <c r="D103" s="14" t="s">
        <v>201</v>
      </c>
      <c r="E103" s="26">
        <v>0</v>
      </c>
      <c r="F103" s="26">
        <v>0</v>
      </c>
      <c r="G103" s="34">
        <v>0</v>
      </c>
      <c r="H103" s="26">
        <v>0</v>
      </c>
    </row>
    <row r="104" spans="2:8" x14ac:dyDescent="0.25">
      <c r="B104" s="12">
        <v>6</v>
      </c>
      <c r="C104" s="13" t="s">
        <v>202</v>
      </c>
      <c r="D104" s="14" t="s">
        <v>203</v>
      </c>
      <c r="E104" s="26">
        <v>0</v>
      </c>
      <c r="F104" s="26">
        <v>0</v>
      </c>
      <c r="G104" s="34">
        <v>0</v>
      </c>
      <c r="H104" s="26">
        <v>0</v>
      </c>
    </row>
    <row r="105" spans="2:8" x14ac:dyDescent="0.25">
      <c r="B105" s="12">
        <v>6</v>
      </c>
      <c r="C105" s="13" t="s">
        <v>204</v>
      </c>
      <c r="D105" s="14" t="s">
        <v>205</v>
      </c>
      <c r="E105" s="26">
        <v>0</v>
      </c>
      <c r="F105" s="26">
        <v>0</v>
      </c>
      <c r="G105" s="34">
        <v>0</v>
      </c>
      <c r="H105" s="26">
        <v>0</v>
      </c>
    </row>
    <row r="106" spans="2:8" x14ac:dyDescent="0.25">
      <c r="B106" s="12">
        <v>6</v>
      </c>
      <c r="C106" s="13" t="s">
        <v>206</v>
      </c>
      <c r="D106" s="14" t="s">
        <v>207</v>
      </c>
      <c r="E106" s="26">
        <v>0</v>
      </c>
      <c r="F106" s="26">
        <v>0</v>
      </c>
      <c r="G106" s="34">
        <v>0</v>
      </c>
      <c r="H106" s="26">
        <v>0</v>
      </c>
    </row>
    <row r="107" spans="2:8" x14ac:dyDescent="0.25">
      <c r="B107" s="12">
        <v>6</v>
      </c>
      <c r="C107" s="13" t="s">
        <v>208</v>
      </c>
      <c r="D107" s="14" t="s">
        <v>209</v>
      </c>
      <c r="E107" s="26">
        <v>0</v>
      </c>
      <c r="F107" s="26">
        <v>86.97</v>
      </c>
      <c r="G107" s="34">
        <v>0</v>
      </c>
      <c r="H107" s="26">
        <v>0</v>
      </c>
    </row>
    <row r="108" spans="2:8" x14ac:dyDescent="0.25">
      <c r="B108" s="12">
        <v>6</v>
      </c>
      <c r="C108" s="13" t="s">
        <v>210</v>
      </c>
      <c r="D108" s="14" t="s">
        <v>211</v>
      </c>
      <c r="E108" s="26">
        <v>0</v>
      </c>
      <c r="F108" s="26">
        <v>0</v>
      </c>
      <c r="G108" s="34">
        <v>0</v>
      </c>
      <c r="H108" s="26">
        <v>0</v>
      </c>
    </row>
    <row r="109" spans="2:8" x14ac:dyDescent="0.25">
      <c r="B109" s="12">
        <v>6</v>
      </c>
      <c r="C109" s="13" t="s">
        <v>212</v>
      </c>
      <c r="D109" s="14" t="s">
        <v>213</v>
      </c>
      <c r="E109" s="26">
        <v>0</v>
      </c>
      <c r="F109" s="26">
        <v>0</v>
      </c>
      <c r="G109" s="34">
        <v>0</v>
      </c>
      <c r="H109" s="26">
        <v>0</v>
      </c>
    </row>
    <row r="110" spans="2:8" x14ac:dyDescent="0.25">
      <c r="B110" s="12">
        <v>6</v>
      </c>
      <c r="C110" s="13" t="s">
        <v>214</v>
      </c>
      <c r="D110" s="14" t="s">
        <v>215</v>
      </c>
      <c r="E110" s="26">
        <v>0</v>
      </c>
      <c r="F110" s="26">
        <v>0</v>
      </c>
      <c r="G110" s="34">
        <v>0</v>
      </c>
      <c r="H110" s="26">
        <v>0</v>
      </c>
    </row>
    <row r="111" spans="2:8" x14ac:dyDescent="0.25">
      <c r="B111" s="12">
        <v>6</v>
      </c>
      <c r="C111" s="13" t="s">
        <v>216</v>
      </c>
      <c r="D111" s="14" t="s">
        <v>217</v>
      </c>
      <c r="E111" s="26">
        <v>0</v>
      </c>
      <c r="F111" s="26">
        <v>0</v>
      </c>
      <c r="G111" s="34">
        <v>0</v>
      </c>
      <c r="H111" s="26">
        <v>0</v>
      </c>
    </row>
    <row r="112" spans="2:8" x14ac:dyDescent="0.25">
      <c r="B112" s="12">
        <v>6</v>
      </c>
      <c r="C112" s="13" t="s">
        <v>218</v>
      </c>
      <c r="D112" s="14" t="s">
        <v>219</v>
      </c>
      <c r="E112" s="26">
        <v>0</v>
      </c>
      <c r="F112" s="26">
        <v>0</v>
      </c>
      <c r="G112" s="34">
        <v>0</v>
      </c>
      <c r="H112" s="26">
        <v>0</v>
      </c>
    </row>
    <row r="113" spans="2:8" x14ac:dyDescent="0.25">
      <c r="B113" s="12">
        <v>6</v>
      </c>
      <c r="C113" s="13" t="s">
        <v>220</v>
      </c>
      <c r="D113" s="14" t="s">
        <v>221</v>
      </c>
      <c r="E113" s="26">
        <v>0</v>
      </c>
      <c r="F113" s="26">
        <v>0</v>
      </c>
      <c r="G113" s="34">
        <v>0</v>
      </c>
      <c r="H113" s="26">
        <v>0</v>
      </c>
    </row>
    <row r="114" spans="2:8" x14ac:dyDescent="0.25">
      <c r="B114" s="12">
        <v>6</v>
      </c>
      <c r="C114" s="13" t="s">
        <v>222</v>
      </c>
      <c r="D114" s="14" t="s">
        <v>223</v>
      </c>
      <c r="E114" s="26">
        <v>0</v>
      </c>
      <c r="F114" s="26">
        <v>0</v>
      </c>
      <c r="G114" s="34">
        <v>0</v>
      </c>
      <c r="H114" s="26">
        <v>0</v>
      </c>
    </row>
    <row r="115" spans="2:8" x14ac:dyDescent="0.25">
      <c r="B115" s="12">
        <v>6</v>
      </c>
      <c r="C115" s="13" t="s">
        <v>224</v>
      </c>
      <c r="D115" s="14" t="s">
        <v>225</v>
      </c>
      <c r="E115" s="26">
        <v>0</v>
      </c>
      <c r="F115" s="26">
        <v>0</v>
      </c>
      <c r="G115" s="34">
        <v>0</v>
      </c>
      <c r="H115" s="26">
        <v>0</v>
      </c>
    </row>
    <row r="116" spans="2:8" x14ac:dyDescent="0.25">
      <c r="B116" s="12">
        <v>6</v>
      </c>
      <c r="C116" s="13" t="s">
        <v>226</v>
      </c>
      <c r="D116" s="14" t="s">
        <v>227</v>
      </c>
      <c r="E116" s="26">
        <v>0</v>
      </c>
      <c r="F116" s="26">
        <v>0</v>
      </c>
      <c r="G116" s="34">
        <v>0</v>
      </c>
      <c r="H116" s="26">
        <v>0</v>
      </c>
    </row>
    <row r="117" spans="2:8" x14ac:dyDescent="0.25">
      <c r="B117" s="12">
        <v>6</v>
      </c>
      <c r="C117" s="13" t="s">
        <v>228</v>
      </c>
      <c r="D117" s="14" t="s">
        <v>229</v>
      </c>
      <c r="E117" s="26">
        <v>0</v>
      </c>
      <c r="F117" s="26">
        <v>721.16</v>
      </c>
      <c r="G117" s="34">
        <v>0</v>
      </c>
      <c r="H117" s="26">
        <v>750.2</v>
      </c>
    </row>
    <row r="118" spans="2:8" x14ac:dyDescent="0.25">
      <c r="B118" s="12">
        <v>6</v>
      </c>
      <c r="C118" s="13" t="s">
        <v>230</v>
      </c>
      <c r="D118" s="14" t="s">
        <v>231</v>
      </c>
      <c r="E118" s="26">
        <v>0</v>
      </c>
      <c r="F118" s="26">
        <v>0</v>
      </c>
      <c r="G118" s="34">
        <v>0</v>
      </c>
      <c r="H118" s="26">
        <v>0</v>
      </c>
    </row>
    <row r="119" spans="2:8" x14ac:dyDescent="0.25">
      <c r="B119" s="12">
        <v>6</v>
      </c>
      <c r="C119" s="13" t="s">
        <v>232</v>
      </c>
      <c r="D119" s="14" t="s">
        <v>233</v>
      </c>
      <c r="E119" s="26">
        <v>0</v>
      </c>
      <c r="F119" s="26">
        <v>0</v>
      </c>
      <c r="G119" s="34">
        <v>0</v>
      </c>
      <c r="H119" s="26">
        <v>0</v>
      </c>
    </row>
    <row r="120" spans="2:8" x14ac:dyDescent="0.25">
      <c r="B120" s="12">
        <v>6</v>
      </c>
      <c r="C120" s="13" t="s">
        <v>234</v>
      </c>
      <c r="D120" s="14" t="s">
        <v>235</v>
      </c>
      <c r="E120" s="26">
        <v>0</v>
      </c>
      <c r="F120" s="26">
        <v>0</v>
      </c>
      <c r="G120" s="34">
        <v>0</v>
      </c>
      <c r="H120" s="26">
        <v>0</v>
      </c>
    </row>
    <row r="121" spans="2:8" x14ac:dyDescent="0.25">
      <c r="B121" s="12">
        <v>6</v>
      </c>
      <c r="C121" s="13" t="s">
        <v>236</v>
      </c>
      <c r="D121" s="14" t="s">
        <v>237</v>
      </c>
      <c r="E121" s="26">
        <v>0</v>
      </c>
      <c r="F121" s="26">
        <v>0</v>
      </c>
      <c r="G121" s="34">
        <v>0</v>
      </c>
      <c r="H121" s="26">
        <v>0</v>
      </c>
    </row>
    <row r="122" spans="2:8" x14ac:dyDescent="0.25">
      <c r="B122" s="12">
        <v>6</v>
      </c>
      <c r="C122" s="13" t="s">
        <v>238</v>
      </c>
      <c r="D122" s="14" t="s">
        <v>239</v>
      </c>
      <c r="E122" s="26">
        <v>0</v>
      </c>
      <c r="F122" s="26">
        <v>0</v>
      </c>
      <c r="G122" s="34">
        <v>0</v>
      </c>
      <c r="H122" s="26">
        <v>0</v>
      </c>
    </row>
    <row r="123" spans="2:8" x14ac:dyDescent="0.25">
      <c r="B123" s="12">
        <v>6</v>
      </c>
      <c r="C123" s="13" t="s">
        <v>240</v>
      </c>
      <c r="D123" s="14" t="s">
        <v>241</v>
      </c>
      <c r="E123" s="26">
        <v>0</v>
      </c>
      <c r="F123" s="26">
        <v>0</v>
      </c>
      <c r="G123" s="34">
        <v>0</v>
      </c>
      <c r="H123" s="26">
        <v>0</v>
      </c>
    </row>
    <row r="124" spans="2:8" x14ac:dyDescent="0.25">
      <c r="B124" s="12">
        <v>6</v>
      </c>
      <c r="C124" s="13" t="s">
        <v>242</v>
      </c>
      <c r="D124" s="14" t="s">
        <v>243</v>
      </c>
      <c r="E124" s="26">
        <v>0</v>
      </c>
      <c r="F124" s="26">
        <v>0</v>
      </c>
      <c r="G124" s="34">
        <v>0</v>
      </c>
      <c r="H124" s="26">
        <v>7.75</v>
      </c>
    </row>
    <row r="125" spans="2:8" x14ac:dyDescent="0.25">
      <c r="B125" s="12">
        <v>6</v>
      </c>
      <c r="C125" s="13" t="s">
        <v>244</v>
      </c>
      <c r="D125" s="14" t="s">
        <v>245</v>
      </c>
      <c r="E125" s="26">
        <v>0</v>
      </c>
      <c r="F125" s="26">
        <v>0</v>
      </c>
      <c r="G125" s="34">
        <v>0</v>
      </c>
      <c r="H125" s="26">
        <v>0</v>
      </c>
    </row>
    <row r="126" spans="2:8" x14ac:dyDescent="0.25">
      <c r="B126" s="12">
        <v>6</v>
      </c>
      <c r="C126" s="13" t="s">
        <v>246</v>
      </c>
      <c r="D126" s="14" t="s">
        <v>247</v>
      </c>
      <c r="E126" s="26">
        <v>0</v>
      </c>
      <c r="F126" s="26">
        <v>0</v>
      </c>
      <c r="G126" s="34">
        <v>0</v>
      </c>
      <c r="H126" s="26">
        <v>0</v>
      </c>
    </row>
    <row r="127" spans="2:8" x14ac:dyDescent="0.25">
      <c r="B127" s="12">
        <v>6</v>
      </c>
      <c r="C127" s="13" t="s">
        <v>248</v>
      </c>
      <c r="D127" s="14" t="s">
        <v>249</v>
      </c>
      <c r="E127" s="26">
        <v>0</v>
      </c>
      <c r="F127" s="26">
        <v>0</v>
      </c>
      <c r="G127" s="34">
        <v>0</v>
      </c>
      <c r="H127" s="26">
        <v>0</v>
      </c>
    </row>
    <row r="128" spans="2:8" x14ac:dyDescent="0.25">
      <c r="B128" s="12">
        <v>6</v>
      </c>
      <c r="C128" s="13" t="s">
        <v>250</v>
      </c>
      <c r="D128" s="14" t="s">
        <v>251</v>
      </c>
      <c r="E128" s="26">
        <v>0</v>
      </c>
      <c r="F128" s="26">
        <v>0</v>
      </c>
      <c r="G128" s="34">
        <v>0</v>
      </c>
      <c r="H128" s="26">
        <v>0</v>
      </c>
    </row>
    <row r="129" spans="2:9" x14ac:dyDescent="0.25">
      <c r="B129" s="12">
        <v>6</v>
      </c>
      <c r="C129" s="13" t="s">
        <v>252</v>
      </c>
      <c r="D129" s="14" t="s">
        <v>253</v>
      </c>
      <c r="E129" s="26">
        <v>0</v>
      </c>
      <c r="F129" s="26">
        <v>0</v>
      </c>
      <c r="G129" s="34">
        <v>0</v>
      </c>
      <c r="H129" s="26">
        <v>0</v>
      </c>
    </row>
    <row r="130" spans="2:9" x14ac:dyDescent="0.25">
      <c r="B130" s="12">
        <v>6</v>
      </c>
      <c r="C130" s="13" t="s">
        <v>254</v>
      </c>
      <c r="D130" s="14" t="s">
        <v>255</v>
      </c>
      <c r="E130" s="26">
        <v>0</v>
      </c>
      <c r="F130" s="26">
        <v>0</v>
      </c>
      <c r="G130" s="34">
        <v>0</v>
      </c>
      <c r="H130" s="26">
        <v>0</v>
      </c>
    </row>
    <row r="131" spans="2:9" x14ac:dyDescent="0.25">
      <c r="B131" s="12">
        <v>6</v>
      </c>
      <c r="C131" s="13" t="s">
        <v>256</v>
      </c>
      <c r="D131" s="14" t="s">
        <v>257</v>
      </c>
      <c r="E131" s="26">
        <v>0</v>
      </c>
      <c r="F131" s="26">
        <v>0</v>
      </c>
      <c r="G131" s="34">
        <v>0</v>
      </c>
      <c r="H131" s="26">
        <v>0</v>
      </c>
    </row>
    <row r="132" spans="2:9" x14ac:dyDescent="0.25">
      <c r="B132" s="12">
        <v>6</v>
      </c>
      <c r="C132" s="13" t="s">
        <v>258</v>
      </c>
      <c r="D132" s="14" t="s">
        <v>259</v>
      </c>
      <c r="E132" s="26">
        <v>0</v>
      </c>
      <c r="F132" s="26">
        <v>0</v>
      </c>
      <c r="G132" s="34">
        <v>0</v>
      </c>
      <c r="H132" s="26">
        <v>0</v>
      </c>
    </row>
    <row r="133" spans="2:9" x14ac:dyDescent="0.25">
      <c r="B133" s="12">
        <v>6</v>
      </c>
      <c r="C133" s="13" t="s">
        <v>260</v>
      </c>
      <c r="D133" s="14" t="s">
        <v>261</v>
      </c>
      <c r="E133" s="26">
        <v>0</v>
      </c>
      <c r="F133" s="26">
        <v>0</v>
      </c>
      <c r="G133" s="34">
        <v>0</v>
      </c>
      <c r="H133" s="26">
        <v>0</v>
      </c>
      <c r="I133" s="18"/>
    </row>
    <row r="134" spans="2:9" x14ac:dyDescent="0.25">
      <c r="B134" s="12">
        <v>6</v>
      </c>
      <c r="C134" s="13" t="s">
        <v>262</v>
      </c>
      <c r="D134" s="14" t="s">
        <v>263</v>
      </c>
      <c r="E134" s="26">
        <v>0</v>
      </c>
      <c r="F134" s="26">
        <v>0</v>
      </c>
      <c r="G134" s="34">
        <v>0</v>
      </c>
      <c r="H134" s="26">
        <v>0</v>
      </c>
    </row>
    <row r="135" spans="2:9" x14ac:dyDescent="0.25">
      <c r="B135" s="12">
        <v>6</v>
      </c>
      <c r="C135" s="13" t="s">
        <v>264</v>
      </c>
      <c r="D135" s="14" t="s">
        <v>265</v>
      </c>
      <c r="E135" s="26">
        <v>0</v>
      </c>
      <c r="F135" s="26">
        <v>0</v>
      </c>
      <c r="G135" s="34">
        <v>0</v>
      </c>
      <c r="H135" s="26">
        <v>0</v>
      </c>
    </row>
    <row r="136" spans="2:9" x14ac:dyDescent="0.25">
      <c r="B136" s="12">
        <v>6</v>
      </c>
      <c r="C136" s="13" t="s">
        <v>266</v>
      </c>
      <c r="D136" s="14" t="s">
        <v>267</v>
      </c>
      <c r="E136" s="26">
        <v>0</v>
      </c>
      <c r="F136" s="26">
        <v>0</v>
      </c>
      <c r="G136" s="34">
        <v>0</v>
      </c>
      <c r="H136" s="26">
        <v>0</v>
      </c>
    </row>
    <row r="137" spans="2:9" x14ac:dyDescent="0.25">
      <c r="B137" s="12">
        <v>6</v>
      </c>
      <c r="C137" s="13" t="s">
        <v>268</v>
      </c>
      <c r="D137" s="14" t="s">
        <v>269</v>
      </c>
      <c r="E137" s="26">
        <v>0</v>
      </c>
      <c r="F137" s="26">
        <v>0</v>
      </c>
      <c r="G137" s="34">
        <v>0</v>
      </c>
      <c r="H137" s="26">
        <v>0</v>
      </c>
    </row>
    <row r="138" spans="2:9" x14ac:dyDescent="0.25">
      <c r="B138" s="12">
        <v>6</v>
      </c>
      <c r="C138" s="13" t="s">
        <v>270</v>
      </c>
      <c r="D138" s="14" t="s">
        <v>271</v>
      </c>
      <c r="E138" s="26">
        <v>0</v>
      </c>
      <c r="F138" s="26">
        <v>0</v>
      </c>
      <c r="G138" s="34">
        <v>0</v>
      </c>
      <c r="H138" s="26">
        <v>0</v>
      </c>
    </row>
    <row r="139" spans="2:9" x14ac:dyDescent="0.25">
      <c r="B139" s="12">
        <v>6</v>
      </c>
      <c r="C139" s="13" t="s">
        <v>272</v>
      </c>
      <c r="D139" s="14" t="s">
        <v>273</v>
      </c>
      <c r="E139" s="26">
        <v>0</v>
      </c>
      <c r="F139" s="26">
        <v>70.7</v>
      </c>
      <c r="G139" s="34">
        <v>0</v>
      </c>
      <c r="H139" s="26">
        <v>0</v>
      </c>
    </row>
    <row r="140" spans="2:9" x14ac:dyDescent="0.25">
      <c r="B140" s="12">
        <v>6</v>
      </c>
      <c r="C140" s="13" t="s">
        <v>274</v>
      </c>
      <c r="D140" s="14" t="s">
        <v>275</v>
      </c>
      <c r="E140" s="26">
        <v>0</v>
      </c>
      <c r="F140" s="26">
        <v>0</v>
      </c>
      <c r="G140" s="34">
        <v>0</v>
      </c>
      <c r="H140" s="26">
        <v>0</v>
      </c>
    </row>
    <row r="141" spans="2:9" x14ac:dyDescent="0.25">
      <c r="B141" s="12">
        <v>6</v>
      </c>
      <c r="C141" s="13" t="s">
        <v>276</v>
      </c>
      <c r="D141" s="14" t="s">
        <v>277</v>
      </c>
      <c r="E141" s="26">
        <v>0</v>
      </c>
      <c r="F141" s="26">
        <v>0</v>
      </c>
      <c r="G141" s="34">
        <v>0</v>
      </c>
      <c r="H141" s="26">
        <v>0</v>
      </c>
    </row>
    <row r="142" spans="2:9" x14ac:dyDescent="0.25">
      <c r="B142" s="12">
        <v>6</v>
      </c>
      <c r="C142" s="13" t="s">
        <v>278</v>
      </c>
      <c r="D142" s="14" t="s">
        <v>279</v>
      </c>
      <c r="E142" s="26">
        <v>0</v>
      </c>
      <c r="F142" s="26">
        <v>0</v>
      </c>
      <c r="G142" s="34">
        <v>0</v>
      </c>
      <c r="H142" s="26">
        <v>0</v>
      </c>
    </row>
    <row r="143" spans="2:9" x14ac:dyDescent="0.25">
      <c r="B143" s="12">
        <v>6</v>
      </c>
      <c r="C143" s="13" t="s">
        <v>280</v>
      </c>
      <c r="D143" s="14" t="s">
        <v>281</v>
      </c>
      <c r="E143" s="26">
        <v>0</v>
      </c>
      <c r="F143" s="26">
        <v>0</v>
      </c>
      <c r="G143" s="34">
        <v>0</v>
      </c>
      <c r="H143" s="26">
        <v>0</v>
      </c>
    </row>
    <row r="144" spans="2:9" x14ac:dyDescent="0.25">
      <c r="B144" s="12">
        <v>6</v>
      </c>
      <c r="C144" s="13" t="s">
        <v>282</v>
      </c>
      <c r="D144" s="14" t="s">
        <v>283</v>
      </c>
      <c r="E144" s="26">
        <v>0</v>
      </c>
      <c r="F144" s="26">
        <v>0</v>
      </c>
      <c r="G144" s="34">
        <v>0</v>
      </c>
      <c r="H144" s="26">
        <v>0</v>
      </c>
    </row>
    <row r="145" spans="2:8" x14ac:dyDescent="0.25">
      <c r="B145" s="12">
        <v>6</v>
      </c>
      <c r="C145" s="13" t="s">
        <v>284</v>
      </c>
      <c r="D145" s="14" t="s">
        <v>285</v>
      </c>
      <c r="E145" s="26">
        <v>0</v>
      </c>
      <c r="F145" s="26">
        <v>0</v>
      </c>
      <c r="G145" s="34">
        <v>0</v>
      </c>
      <c r="H145" s="26">
        <v>0</v>
      </c>
    </row>
    <row r="146" spans="2:8" x14ac:dyDescent="0.25">
      <c r="B146" s="12">
        <v>6</v>
      </c>
      <c r="C146" s="13" t="s">
        <v>286</v>
      </c>
      <c r="D146" s="14" t="s">
        <v>287</v>
      </c>
      <c r="E146" s="26">
        <v>0</v>
      </c>
      <c r="F146" s="26">
        <v>167.25</v>
      </c>
      <c r="G146" s="34">
        <v>0</v>
      </c>
      <c r="H146" s="26">
        <v>0</v>
      </c>
    </row>
    <row r="147" spans="2:8" x14ac:dyDescent="0.25">
      <c r="B147" s="12">
        <v>6</v>
      </c>
      <c r="C147" s="13" t="s">
        <v>288</v>
      </c>
      <c r="D147" s="14" t="s">
        <v>289</v>
      </c>
      <c r="E147" s="26">
        <v>0</v>
      </c>
      <c r="F147" s="26">
        <v>0</v>
      </c>
      <c r="G147" s="34">
        <v>0</v>
      </c>
      <c r="H147" s="26">
        <v>0</v>
      </c>
    </row>
    <row r="148" spans="2:8" x14ac:dyDescent="0.25">
      <c r="B148" s="12">
        <v>6</v>
      </c>
      <c r="C148" s="13" t="s">
        <v>290</v>
      </c>
      <c r="D148" s="14" t="s">
        <v>291</v>
      </c>
      <c r="E148" s="26">
        <v>0</v>
      </c>
      <c r="F148" s="26">
        <v>0</v>
      </c>
      <c r="G148" s="34">
        <v>0</v>
      </c>
      <c r="H148" s="26">
        <v>0</v>
      </c>
    </row>
    <row r="149" spans="2:8" x14ac:dyDescent="0.25">
      <c r="B149" s="12">
        <v>6</v>
      </c>
      <c r="C149" s="13" t="s">
        <v>292</v>
      </c>
      <c r="D149" s="14" t="s">
        <v>293</v>
      </c>
      <c r="E149" s="26">
        <v>0</v>
      </c>
      <c r="F149" s="26">
        <v>0</v>
      </c>
      <c r="G149" s="34">
        <v>0</v>
      </c>
      <c r="H149" s="26">
        <v>0</v>
      </c>
    </row>
    <row r="150" spans="2:8" x14ac:dyDescent="0.25">
      <c r="B150" s="12">
        <v>6</v>
      </c>
      <c r="C150" s="13" t="s">
        <v>294</v>
      </c>
      <c r="D150" s="14" t="s">
        <v>295</v>
      </c>
      <c r="E150" s="26">
        <v>0</v>
      </c>
      <c r="F150" s="26">
        <v>70.7</v>
      </c>
      <c r="G150" s="34">
        <v>0</v>
      </c>
      <c r="H150" s="26">
        <v>0</v>
      </c>
    </row>
    <row r="151" spans="2:8" x14ac:dyDescent="0.25">
      <c r="B151" s="12">
        <v>6</v>
      </c>
      <c r="C151" s="13" t="s">
        <v>296</v>
      </c>
      <c r="D151" s="14" t="s">
        <v>297</v>
      </c>
      <c r="E151" s="26">
        <v>0</v>
      </c>
      <c r="F151" s="26">
        <v>0</v>
      </c>
      <c r="G151" s="34">
        <v>0</v>
      </c>
      <c r="H151" s="26">
        <v>0</v>
      </c>
    </row>
    <row r="152" spans="2:8" x14ac:dyDescent="0.25">
      <c r="B152" s="12">
        <v>6</v>
      </c>
      <c r="C152" s="13" t="s">
        <v>298</v>
      </c>
      <c r="D152" s="14" t="s">
        <v>299</v>
      </c>
      <c r="E152" s="26">
        <v>0</v>
      </c>
      <c r="F152" s="26">
        <v>0</v>
      </c>
      <c r="G152" s="34">
        <v>0</v>
      </c>
      <c r="H152" s="26">
        <v>0</v>
      </c>
    </row>
    <row r="153" spans="2:8" x14ac:dyDescent="0.25">
      <c r="B153" s="12">
        <v>6</v>
      </c>
      <c r="C153" s="13" t="s">
        <v>300</v>
      </c>
      <c r="D153" s="14" t="s">
        <v>301</v>
      </c>
      <c r="E153" s="26">
        <v>0</v>
      </c>
      <c r="F153" s="26">
        <v>0</v>
      </c>
      <c r="G153" s="34">
        <v>0</v>
      </c>
      <c r="H153" s="26">
        <v>0</v>
      </c>
    </row>
    <row r="154" spans="2:8" x14ac:dyDescent="0.25">
      <c r="B154" s="12">
        <v>6</v>
      </c>
      <c r="C154" s="13" t="s">
        <v>302</v>
      </c>
      <c r="D154" s="14" t="s">
        <v>303</v>
      </c>
      <c r="E154" s="26">
        <v>0</v>
      </c>
      <c r="F154" s="26">
        <v>0</v>
      </c>
      <c r="G154" s="34">
        <v>0</v>
      </c>
      <c r="H154" s="26">
        <v>0</v>
      </c>
    </row>
    <row r="155" spans="2:8" x14ac:dyDescent="0.25">
      <c r="B155" s="12">
        <v>6</v>
      </c>
      <c r="C155" s="13" t="s">
        <v>304</v>
      </c>
      <c r="D155" s="14" t="s">
        <v>305</v>
      </c>
      <c r="E155" s="26">
        <v>0</v>
      </c>
      <c r="F155" s="26">
        <v>0</v>
      </c>
      <c r="G155" s="34">
        <v>0</v>
      </c>
      <c r="H155" s="26">
        <v>0</v>
      </c>
    </row>
    <row r="156" spans="2:8" x14ac:dyDescent="0.25">
      <c r="B156" s="12">
        <v>6</v>
      </c>
      <c r="C156" s="13" t="s">
        <v>306</v>
      </c>
      <c r="D156" s="14" t="s">
        <v>307</v>
      </c>
      <c r="E156" s="26">
        <v>0</v>
      </c>
      <c r="F156" s="26">
        <v>0</v>
      </c>
      <c r="G156" s="34">
        <v>0</v>
      </c>
      <c r="H156" s="26">
        <v>0</v>
      </c>
    </row>
    <row r="157" spans="2:8" x14ac:dyDescent="0.25">
      <c r="B157" s="12">
        <v>6</v>
      </c>
      <c r="C157" s="13" t="s">
        <v>308</v>
      </c>
      <c r="D157" s="14" t="s">
        <v>309</v>
      </c>
      <c r="E157" s="26">
        <v>0</v>
      </c>
      <c r="F157" s="26">
        <v>0</v>
      </c>
      <c r="G157" s="34">
        <v>0</v>
      </c>
      <c r="H157" s="26">
        <v>0</v>
      </c>
    </row>
    <row r="158" spans="2:8" x14ac:dyDescent="0.25">
      <c r="B158" s="12">
        <v>6</v>
      </c>
      <c r="C158" s="13" t="s">
        <v>310</v>
      </c>
      <c r="D158" s="14" t="s">
        <v>311</v>
      </c>
      <c r="E158" s="26">
        <v>0</v>
      </c>
      <c r="F158" s="26">
        <v>0</v>
      </c>
      <c r="G158" s="34">
        <v>0</v>
      </c>
      <c r="H158" s="26">
        <v>0</v>
      </c>
    </row>
    <row r="159" spans="2:8" x14ac:dyDescent="0.25">
      <c r="B159" s="12">
        <v>6</v>
      </c>
      <c r="C159" s="13" t="s">
        <v>312</v>
      </c>
      <c r="D159" s="14" t="s">
        <v>313</v>
      </c>
      <c r="E159" s="26">
        <v>0</v>
      </c>
      <c r="F159" s="26">
        <v>0</v>
      </c>
      <c r="G159" s="34">
        <v>0</v>
      </c>
      <c r="H159" s="26">
        <v>0</v>
      </c>
    </row>
    <row r="160" spans="2:8" x14ac:dyDescent="0.25">
      <c r="B160" s="12">
        <v>6</v>
      </c>
      <c r="C160" s="13" t="s">
        <v>314</v>
      </c>
      <c r="D160" s="14" t="s">
        <v>315</v>
      </c>
      <c r="E160" s="26">
        <v>0</v>
      </c>
      <c r="F160" s="26">
        <v>0</v>
      </c>
      <c r="G160" s="34">
        <v>0</v>
      </c>
      <c r="H160" s="26">
        <v>0</v>
      </c>
    </row>
    <row r="161" spans="2:9" x14ac:dyDescent="0.25">
      <c r="B161" s="12">
        <v>6</v>
      </c>
      <c r="C161" s="13" t="s">
        <v>316</v>
      </c>
      <c r="D161" s="14" t="s">
        <v>317</v>
      </c>
      <c r="E161" s="26">
        <v>0</v>
      </c>
      <c r="F161" s="26">
        <v>0</v>
      </c>
      <c r="G161" s="34">
        <v>0</v>
      </c>
      <c r="H161" s="26">
        <v>0</v>
      </c>
    </row>
    <row r="162" spans="2:9" x14ac:dyDescent="0.25">
      <c r="B162" s="12">
        <v>6</v>
      </c>
      <c r="C162" s="13" t="s">
        <v>318</v>
      </c>
      <c r="D162" s="14" t="s">
        <v>319</v>
      </c>
      <c r="E162" s="26">
        <v>0</v>
      </c>
      <c r="F162" s="26">
        <v>0</v>
      </c>
      <c r="G162" s="34">
        <v>0</v>
      </c>
      <c r="H162" s="26">
        <v>0</v>
      </c>
    </row>
    <row r="163" spans="2:9" x14ac:dyDescent="0.25">
      <c r="B163" s="12">
        <v>6</v>
      </c>
      <c r="C163" s="13" t="s">
        <v>320</v>
      </c>
      <c r="D163" s="14" t="s">
        <v>321</v>
      </c>
      <c r="E163" s="26">
        <v>0</v>
      </c>
      <c r="F163" s="26">
        <v>0</v>
      </c>
      <c r="G163" s="34">
        <v>0</v>
      </c>
      <c r="H163" s="26">
        <v>0</v>
      </c>
    </row>
    <row r="164" spans="2:9" x14ac:dyDescent="0.25">
      <c r="B164" s="12">
        <v>6</v>
      </c>
      <c r="C164" s="13" t="s">
        <v>322</v>
      </c>
      <c r="D164" s="14" t="s">
        <v>323</v>
      </c>
      <c r="E164" s="26">
        <v>0</v>
      </c>
      <c r="F164" s="26">
        <v>0</v>
      </c>
      <c r="G164" s="34">
        <v>0</v>
      </c>
      <c r="H164" s="26">
        <v>0</v>
      </c>
    </row>
    <row r="165" spans="2:9" x14ac:dyDescent="0.25">
      <c r="B165" s="12">
        <v>6</v>
      </c>
      <c r="C165" s="13" t="s">
        <v>324</v>
      </c>
      <c r="D165" s="14" t="s">
        <v>325</v>
      </c>
      <c r="E165" s="26">
        <v>0</v>
      </c>
      <c r="F165" s="26">
        <v>0</v>
      </c>
      <c r="G165" s="34">
        <v>0</v>
      </c>
      <c r="H165" s="26">
        <v>0</v>
      </c>
    </row>
    <row r="166" spans="2:9" x14ac:dyDescent="0.25">
      <c r="B166" s="12">
        <v>6</v>
      </c>
      <c r="C166" s="13" t="s">
        <v>326</v>
      </c>
      <c r="D166" s="14" t="s">
        <v>327</v>
      </c>
      <c r="E166" s="26">
        <v>0</v>
      </c>
      <c r="F166" s="26">
        <v>0</v>
      </c>
      <c r="G166" s="34">
        <v>0</v>
      </c>
      <c r="H166" s="26">
        <v>0</v>
      </c>
    </row>
    <row r="167" spans="2:9" x14ac:dyDescent="0.25">
      <c r="B167" s="12">
        <v>6</v>
      </c>
      <c r="C167" s="13" t="s">
        <v>328</v>
      </c>
      <c r="D167" s="14" t="s">
        <v>329</v>
      </c>
      <c r="E167" s="26">
        <v>0</v>
      </c>
      <c r="F167" s="26">
        <v>0</v>
      </c>
      <c r="G167" s="34">
        <v>0</v>
      </c>
      <c r="H167" s="26">
        <v>0</v>
      </c>
    </row>
    <row r="168" spans="2:9" x14ac:dyDescent="0.25">
      <c r="B168" s="12">
        <v>6</v>
      </c>
      <c r="C168" s="13" t="s">
        <v>330</v>
      </c>
      <c r="D168" s="14" t="s">
        <v>331</v>
      </c>
      <c r="E168" s="26">
        <v>0</v>
      </c>
      <c r="F168" s="26">
        <v>0</v>
      </c>
      <c r="G168" s="34">
        <v>0</v>
      </c>
      <c r="H168" s="26">
        <v>0</v>
      </c>
      <c r="I168" s="18"/>
    </row>
    <row r="169" spans="2:9" x14ac:dyDescent="0.25">
      <c r="B169" s="12">
        <v>6</v>
      </c>
      <c r="C169" s="13" t="s">
        <v>332</v>
      </c>
      <c r="D169" s="14" t="s">
        <v>333</v>
      </c>
      <c r="E169" s="26">
        <v>0</v>
      </c>
      <c r="F169" s="26">
        <v>0</v>
      </c>
      <c r="G169" s="34">
        <v>0</v>
      </c>
      <c r="H169" s="26">
        <v>0</v>
      </c>
    </row>
    <row r="170" spans="2:9" x14ac:dyDescent="0.25">
      <c r="B170" s="12">
        <v>6</v>
      </c>
      <c r="C170" s="13" t="s">
        <v>334</v>
      </c>
      <c r="D170" s="14" t="s">
        <v>335</v>
      </c>
      <c r="E170" s="26">
        <v>0</v>
      </c>
      <c r="F170" s="26">
        <v>0</v>
      </c>
      <c r="G170" s="34">
        <v>0</v>
      </c>
      <c r="H170" s="26">
        <v>0</v>
      </c>
    </row>
    <row r="171" spans="2:9" x14ac:dyDescent="0.25">
      <c r="B171" s="12">
        <v>6</v>
      </c>
      <c r="C171" s="13" t="s">
        <v>336</v>
      </c>
      <c r="D171" s="14" t="s">
        <v>337</v>
      </c>
      <c r="E171" s="26">
        <v>0</v>
      </c>
      <c r="F171" s="26">
        <v>0</v>
      </c>
      <c r="G171" s="34">
        <v>0</v>
      </c>
      <c r="H171" s="26">
        <v>0</v>
      </c>
    </row>
    <row r="172" spans="2:9" x14ac:dyDescent="0.25">
      <c r="B172" s="12">
        <v>6</v>
      </c>
      <c r="C172" s="13" t="s">
        <v>338</v>
      </c>
      <c r="D172" s="14" t="s">
        <v>339</v>
      </c>
      <c r="E172" s="26">
        <v>0</v>
      </c>
      <c r="F172" s="26">
        <v>0</v>
      </c>
      <c r="G172" s="34">
        <v>0</v>
      </c>
      <c r="H172" s="26">
        <v>0</v>
      </c>
    </row>
    <row r="173" spans="2:9" x14ac:dyDescent="0.25">
      <c r="B173" s="12">
        <v>6</v>
      </c>
      <c r="C173" s="13" t="s">
        <v>340</v>
      </c>
      <c r="D173" s="14" t="s">
        <v>341</v>
      </c>
      <c r="E173" s="26">
        <v>0</v>
      </c>
      <c r="F173" s="26">
        <f>133.8+133.8+133.8</f>
        <v>401.40000000000003</v>
      </c>
      <c r="G173" s="34">
        <v>0</v>
      </c>
      <c r="H173" s="26">
        <v>0</v>
      </c>
    </row>
    <row r="174" spans="2:9" x14ac:dyDescent="0.25">
      <c r="B174" s="12">
        <v>6</v>
      </c>
      <c r="C174" s="13" t="s">
        <v>342</v>
      </c>
      <c r="D174" s="14" t="s">
        <v>343</v>
      </c>
      <c r="E174" s="26">
        <v>0</v>
      </c>
      <c r="F174" s="26">
        <v>0</v>
      </c>
      <c r="G174" s="34">
        <v>0</v>
      </c>
      <c r="H174" s="26">
        <v>0</v>
      </c>
    </row>
    <row r="175" spans="2:9" x14ac:dyDescent="0.25">
      <c r="B175" s="12">
        <v>6</v>
      </c>
      <c r="C175" s="13" t="s">
        <v>344</v>
      </c>
      <c r="D175" s="14" t="s">
        <v>345</v>
      </c>
      <c r="E175" s="26">
        <v>0</v>
      </c>
      <c r="F175" s="26">
        <v>0</v>
      </c>
      <c r="G175" s="34">
        <v>0</v>
      </c>
      <c r="H175" s="26">
        <v>0</v>
      </c>
    </row>
    <row r="176" spans="2:9" x14ac:dyDescent="0.25">
      <c r="B176" s="12">
        <v>6</v>
      </c>
      <c r="C176" s="13" t="s">
        <v>346</v>
      </c>
      <c r="D176" s="14" t="s">
        <v>347</v>
      </c>
      <c r="E176" s="26">
        <v>0</v>
      </c>
      <c r="F176" s="26">
        <v>0</v>
      </c>
      <c r="G176" s="34">
        <v>0</v>
      </c>
      <c r="H176" s="26">
        <v>0</v>
      </c>
      <c r="I176" s="18"/>
    </row>
    <row r="177" spans="2:8" x14ac:dyDescent="0.25">
      <c r="B177" s="12">
        <v>6</v>
      </c>
      <c r="C177" s="13" t="s">
        <v>348</v>
      </c>
      <c r="D177" s="14" t="s">
        <v>349</v>
      </c>
      <c r="E177" s="26">
        <v>0</v>
      </c>
      <c r="F177" s="26">
        <v>0</v>
      </c>
      <c r="G177" s="34">
        <v>0</v>
      </c>
      <c r="H177" s="26">
        <v>0</v>
      </c>
    </row>
    <row r="178" spans="2:8" x14ac:dyDescent="0.25">
      <c r="B178" s="12">
        <v>6</v>
      </c>
      <c r="C178" s="13" t="s">
        <v>350</v>
      </c>
      <c r="D178" s="14" t="s">
        <v>351</v>
      </c>
      <c r="E178" s="26">
        <v>0</v>
      </c>
      <c r="F178" s="26">
        <v>0</v>
      </c>
      <c r="G178" s="34">
        <v>0</v>
      </c>
      <c r="H178" s="26">
        <v>0</v>
      </c>
    </row>
    <row r="179" spans="2:8" x14ac:dyDescent="0.25">
      <c r="B179" s="12">
        <v>6</v>
      </c>
      <c r="C179" s="13" t="s">
        <v>352</v>
      </c>
      <c r="D179" s="14" t="s">
        <v>353</v>
      </c>
      <c r="E179" s="26">
        <v>0</v>
      </c>
      <c r="F179" s="26">
        <v>0</v>
      </c>
      <c r="G179" s="34">
        <v>0</v>
      </c>
      <c r="H179" s="26">
        <v>0</v>
      </c>
    </row>
    <row r="180" spans="2:8" x14ac:dyDescent="0.25">
      <c r="B180" s="12">
        <v>6</v>
      </c>
      <c r="C180" s="13" t="s">
        <v>354</v>
      </c>
      <c r="D180" s="14" t="s">
        <v>355</v>
      </c>
      <c r="E180" s="26">
        <v>0</v>
      </c>
      <c r="F180" s="26">
        <v>0</v>
      </c>
      <c r="G180" s="34">
        <v>0</v>
      </c>
      <c r="H180" s="26">
        <v>0</v>
      </c>
    </row>
    <row r="181" spans="2:8" x14ac:dyDescent="0.25">
      <c r="B181" s="12">
        <v>6</v>
      </c>
      <c r="C181" s="13" t="s">
        <v>356</v>
      </c>
      <c r="D181" s="14" t="s">
        <v>357</v>
      </c>
      <c r="E181" s="26">
        <v>0</v>
      </c>
      <c r="F181" s="26">
        <v>0</v>
      </c>
      <c r="G181" s="34">
        <v>0</v>
      </c>
      <c r="H181" s="26">
        <v>0</v>
      </c>
    </row>
    <row r="182" spans="2:8" x14ac:dyDescent="0.25">
      <c r="B182" s="12">
        <v>6</v>
      </c>
      <c r="C182" s="13" t="s">
        <v>358</v>
      </c>
      <c r="D182" s="14" t="s">
        <v>359</v>
      </c>
      <c r="E182" s="26">
        <v>0</v>
      </c>
      <c r="F182" s="26">
        <v>0</v>
      </c>
      <c r="G182" s="34">
        <v>0</v>
      </c>
      <c r="H182" s="26">
        <v>0</v>
      </c>
    </row>
    <row r="183" spans="2:8" x14ac:dyDescent="0.25">
      <c r="B183" s="12">
        <v>6</v>
      </c>
      <c r="C183" s="13" t="s">
        <v>360</v>
      </c>
      <c r="D183" s="14" t="s">
        <v>361</v>
      </c>
      <c r="E183" s="26">
        <v>0</v>
      </c>
      <c r="F183" s="26">
        <v>0</v>
      </c>
      <c r="G183" s="34">
        <v>0</v>
      </c>
      <c r="H183" s="26">
        <v>0</v>
      </c>
    </row>
    <row r="184" spans="2:8" x14ac:dyDescent="0.25">
      <c r="B184" s="12">
        <v>6</v>
      </c>
      <c r="C184" s="13" t="s">
        <v>362</v>
      </c>
      <c r="D184" s="14" t="s">
        <v>363</v>
      </c>
      <c r="E184" s="26">
        <v>0</v>
      </c>
      <c r="F184" s="26">
        <v>0</v>
      </c>
      <c r="G184" s="34">
        <v>0</v>
      </c>
      <c r="H184" s="26">
        <v>0</v>
      </c>
    </row>
    <row r="185" spans="2:8" x14ac:dyDescent="0.25">
      <c r="B185" s="12">
        <v>6</v>
      </c>
      <c r="C185" s="13" t="s">
        <v>364</v>
      </c>
      <c r="D185" s="14" t="s">
        <v>365</v>
      </c>
      <c r="E185" s="26">
        <v>0</v>
      </c>
      <c r="F185" s="26">
        <v>0</v>
      </c>
      <c r="G185" s="34">
        <v>0</v>
      </c>
      <c r="H185" s="26">
        <v>0</v>
      </c>
    </row>
    <row r="186" spans="2:8" x14ac:dyDescent="0.25">
      <c r="B186" s="12">
        <v>6</v>
      </c>
      <c r="C186" s="13" t="s">
        <v>366</v>
      </c>
      <c r="D186" s="14" t="s">
        <v>367</v>
      </c>
      <c r="E186" s="26">
        <v>0</v>
      </c>
      <c r="F186" s="26">
        <v>0</v>
      </c>
      <c r="G186" s="34">
        <v>0</v>
      </c>
      <c r="H186" s="26">
        <v>0</v>
      </c>
    </row>
    <row r="187" spans="2:8" x14ac:dyDescent="0.25">
      <c r="B187" s="12">
        <v>6</v>
      </c>
      <c r="C187" s="13" t="s">
        <v>368</v>
      </c>
      <c r="D187" s="14" t="s">
        <v>369</v>
      </c>
      <c r="E187" s="26">
        <v>0</v>
      </c>
      <c r="F187" s="26">
        <v>0</v>
      </c>
      <c r="G187" s="34">
        <v>0</v>
      </c>
      <c r="H187" s="26">
        <v>0</v>
      </c>
    </row>
    <row r="188" spans="2:8" x14ac:dyDescent="0.25">
      <c r="B188" s="12">
        <v>6</v>
      </c>
      <c r="C188" s="13" t="s">
        <v>370</v>
      </c>
      <c r="D188" s="14" t="s">
        <v>371</v>
      </c>
      <c r="E188" s="26">
        <v>0</v>
      </c>
      <c r="F188" s="26">
        <v>0</v>
      </c>
      <c r="G188" s="34">
        <v>0</v>
      </c>
      <c r="H188" s="26">
        <v>0</v>
      </c>
    </row>
    <row r="189" spans="2:8" x14ac:dyDescent="0.25">
      <c r="B189" s="12">
        <v>6</v>
      </c>
      <c r="C189" s="13" t="s">
        <v>372</v>
      </c>
      <c r="D189" s="14" t="s">
        <v>373</v>
      </c>
      <c r="E189" s="26">
        <v>0</v>
      </c>
      <c r="F189" s="26">
        <v>0</v>
      </c>
      <c r="G189" s="34">
        <v>0</v>
      </c>
      <c r="H189" s="26">
        <v>0</v>
      </c>
    </row>
    <row r="190" spans="2:8" x14ac:dyDescent="0.25">
      <c r="B190" s="12">
        <v>6</v>
      </c>
      <c r="C190" s="13" t="s">
        <v>374</v>
      </c>
      <c r="D190" s="14" t="s">
        <v>375</v>
      </c>
      <c r="E190" s="26">
        <v>0</v>
      </c>
      <c r="F190" s="26">
        <v>0</v>
      </c>
      <c r="G190" s="34">
        <v>0</v>
      </c>
      <c r="H190" s="26">
        <v>0</v>
      </c>
    </row>
    <row r="191" spans="2:8" x14ac:dyDescent="0.25">
      <c r="B191" s="12">
        <v>6</v>
      </c>
      <c r="C191" s="13" t="s">
        <v>376</v>
      </c>
      <c r="D191" s="14" t="s">
        <v>377</v>
      </c>
      <c r="E191" s="26">
        <v>0</v>
      </c>
      <c r="F191" s="26">
        <v>70.7</v>
      </c>
      <c r="G191" s="34">
        <v>0</v>
      </c>
      <c r="H191" s="26">
        <v>0</v>
      </c>
    </row>
    <row r="192" spans="2:8" x14ac:dyDescent="0.25">
      <c r="B192" s="12">
        <v>6</v>
      </c>
      <c r="C192" s="13" t="s">
        <v>378</v>
      </c>
      <c r="D192" s="14" t="s">
        <v>379</v>
      </c>
      <c r="E192" s="26">
        <v>0</v>
      </c>
      <c r="F192" s="26">
        <v>0</v>
      </c>
      <c r="G192" s="34">
        <v>0</v>
      </c>
      <c r="H192" s="26">
        <v>0</v>
      </c>
    </row>
    <row r="193" spans="2:8" x14ac:dyDescent="0.25">
      <c r="B193" s="12">
        <v>6</v>
      </c>
      <c r="C193" s="13" t="s">
        <v>380</v>
      </c>
      <c r="D193" s="14" t="s">
        <v>381</v>
      </c>
      <c r="E193" s="26">
        <v>0</v>
      </c>
      <c r="F193" s="26">
        <v>70.7</v>
      </c>
      <c r="G193" s="34">
        <v>0</v>
      </c>
      <c r="H193" s="26">
        <v>0</v>
      </c>
    </row>
    <row r="194" spans="2:8" x14ac:dyDescent="0.25">
      <c r="B194" s="12">
        <v>6</v>
      </c>
      <c r="C194" s="13" t="s">
        <v>382</v>
      </c>
      <c r="D194" s="14" t="s">
        <v>383</v>
      </c>
      <c r="E194" s="26">
        <v>0</v>
      </c>
      <c r="F194" s="26">
        <v>0</v>
      </c>
      <c r="G194" s="34">
        <v>0</v>
      </c>
      <c r="H194" s="26">
        <v>0</v>
      </c>
    </row>
    <row r="195" spans="2:8" x14ac:dyDescent="0.25">
      <c r="B195" s="12">
        <v>6</v>
      </c>
      <c r="C195" s="13" t="s">
        <v>384</v>
      </c>
      <c r="D195" s="14" t="s">
        <v>385</v>
      </c>
      <c r="E195" s="26">
        <v>0</v>
      </c>
      <c r="F195" s="26">
        <v>0</v>
      </c>
      <c r="G195" s="34">
        <v>0</v>
      </c>
      <c r="H195" s="26">
        <v>0</v>
      </c>
    </row>
    <row r="196" spans="2:8" x14ac:dyDescent="0.25">
      <c r="B196" s="12">
        <v>6</v>
      </c>
      <c r="C196" s="13" t="s">
        <v>386</v>
      </c>
      <c r="D196" s="14" t="s">
        <v>387</v>
      </c>
      <c r="E196" s="26">
        <v>0</v>
      </c>
      <c r="F196" s="26">
        <v>0</v>
      </c>
      <c r="G196" s="34">
        <v>0</v>
      </c>
      <c r="H196" s="26">
        <v>0</v>
      </c>
    </row>
    <row r="197" spans="2:8" x14ac:dyDescent="0.25">
      <c r="B197" s="12">
        <v>6</v>
      </c>
      <c r="C197" s="13" t="s">
        <v>388</v>
      </c>
      <c r="D197" s="14" t="s">
        <v>389</v>
      </c>
      <c r="E197" s="26">
        <v>0</v>
      </c>
      <c r="F197" s="26">
        <v>0</v>
      </c>
      <c r="G197" s="34">
        <v>0</v>
      </c>
      <c r="H197" s="26">
        <v>0</v>
      </c>
    </row>
    <row r="198" spans="2:8" x14ac:dyDescent="0.25">
      <c r="B198" s="12">
        <v>6</v>
      </c>
      <c r="C198" s="13" t="s">
        <v>390</v>
      </c>
      <c r="D198" s="14" t="s">
        <v>391</v>
      </c>
      <c r="E198" s="26">
        <v>0</v>
      </c>
      <c r="F198" s="26">
        <v>0</v>
      </c>
      <c r="G198" s="34">
        <v>0</v>
      </c>
      <c r="H198" s="26">
        <v>0</v>
      </c>
    </row>
    <row r="199" spans="2:8" x14ac:dyDescent="0.25">
      <c r="B199" s="12">
        <v>6</v>
      </c>
      <c r="C199" s="13" t="s">
        <v>392</v>
      </c>
      <c r="D199" s="14" t="s">
        <v>393</v>
      </c>
      <c r="E199" s="26">
        <v>0</v>
      </c>
      <c r="F199" s="26">
        <v>0</v>
      </c>
      <c r="G199" s="34">
        <v>0</v>
      </c>
      <c r="H199" s="26">
        <v>0</v>
      </c>
    </row>
    <row r="200" spans="2:8" x14ac:dyDescent="0.25">
      <c r="B200" s="12">
        <v>6</v>
      </c>
      <c r="C200" s="13" t="s">
        <v>394</v>
      </c>
      <c r="D200" s="14" t="s">
        <v>395</v>
      </c>
      <c r="E200" s="26">
        <v>0</v>
      </c>
      <c r="F200" s="26">
        <v>0</v>
      </c>
      <c r="G200" s="34">
        <v>0</v>
      </c>
      <c r="H200" s="26">
        <v>0</v>
      </c>
    </row>
    <row r="201" spans="2:8" x14ac:dyDescent="0.25">
      <c r="B201" s="12">
        <v>6</v>
      </c>
      <c r="C201" s="13" t="s">
        <v>396</v>
      </c>
      <c r="D201" s="14" t="s">
        <v>397</v>
      </c>
      <c r="E201" s="26">
        <v>0</v>
      </c>
      <c r="F201" s="26">
        <v>0</v>
      </c>
      <c r="G201" s="34">
        <v>0</v>
      </c>
      <c r="H201" s="26">
        <v>0</v>
      </c>
    </row>
    <row r="202" spans="2:8" x14ac:dyDescent="0.25">
      <c r="B202" s="12">
        <v>6</v>
      </c>
      <c r="C202" s="13" t="s">
        <v>398</v>
      </c>
      <c r="D202" s="14" t="s">
        <v>399</v>
      </c>
      <c r="E202" s="26">
        <v>0</v>
      </c>
      <c r="F202" s="26">
        <v>0</v>
      </c>
      <c r="G202" s="34">
        <v>0</v>
      </c>
      <c r="H202" s="26">
        <v>0</v>
      </c>
    </row>
    <row r="203" spans="2:8" x14ac:dyDescent="0.25">
      <c r="B203" s="12">
        <v>6</v>
      </c>
      <c r="C203" s="13" t="s">
        <v>400</v>
      </c>
      <c r="D203" s="14" t="s">
        <v>401</v>
      </c>
      <c r="E203" s="26">
        <v>0</v>
      </c>
      <c r="F203" s="26">
        <v>0</v>
      </c>
      <c r="G203" s="34">
        <v>0</v>
      </c>
      <c r="H203" s="26">
        <v>0</v>
      </c>
    </row>
    <row r="204" spans="2:8" x14ac:dyDescent="0.25">
      <c r="B204" s="12">
        <v>6</v>
      </c>
      <c r="C204" s="13" t="s">
        <v>402</v>
      </c>
      <c r="D204" s="14" t="s">
        <v>403</v>
      </c>
      <c r="E204" s="26">
        <v>0</v>
      </c>
      <c r="F204" s="26">
        <v>0</v>
      </c>
      <c r="G204" s="34">
        <v>0</v>
      </c>
      <c r="H204" s="26">
        <v>0</v>
      </c>
    </row>
    <row r="205" spans="2:8" x14ac:dyDescent="0.25">
      <c r="B205" s="12">
        <v>6</v>
      </c>
      <c r="C205" s="13" t="s">
        <v>404</v>
      </c>
      <c r="D205" s="14" t="s">
        <v>405</v>
      </c>
      <c r="E205" s="26">
        <v>0</v>
      </c>
      <c r="F205" s="26">
        <v>0</v>
      </c>
      <c r="G205" s="34">
        <v>0</v>
      </c>
      <c r="H205" s="26">
        <v>0</v>
      </c>
    </row>
    <row r="206" spans="2:8" x14ac:dyDescent="0.25">
      <c r="B206" s="12">
        <v>6</v>
      </c>
      <c r="C206" s="13" t="s">
        <v>406</v>
      </c>
      <c r="D206" s="14" t="s">
        <v>407</v>
      </c>
      <c r="E206" s="26">
        <v>0</v>
      </c>
      <c r="F206" s="26">
        <v>0</v>
      </c>
      <c r="G206" s="34">
        <v>0</v>
      </c>
      <c r="H206" s="26">
        <v>0</v>
      </c>
    </row>
    <row r="207" spans="2:8" x14ac:dyDescent="0.25">
      <c r="B207" s="12">
        <v>6</v>
      </c>
      <c r="C207" s="13" t="s">
        <v>408</v>
      </c>
      <c r="D207" s="14" t="s">
        <v>409</v>
      </c>
      <c r="E207" s="26">
        <v>0</v>
      </c>
      <c r="F207" s="26">
        <v>80.28</v>
      </c>
      <c r="G207" s="34">
        <v>0</v>
      </c>
      <c r="H207" s="26">
        <v>4.6500000000000004</v>
      </c>
    </row>
    <row r="208" spans="2:8" x14ac:dyDescent="0.25">
      <c r="B208" s="12">
        <v>6</v>
      </c>
      <c r="C208" s="13" t="s">
        <v>410</v>
      </c>
      <c r="D208" s="14" t="s">
        <v>411</v>
      </c>
      <c r="E208" s="26">
        <v>429.94</v>
      </c>
      <c r="F208" s="26">
        <v>429.94</v>
      </c>
      <c r="G208" s="34">
        <v>0</v>
      </c>
      <c r="H208" s="26">
        <v>0</v>
      </c>
    </row>
    <row r="209" spans="2:8" x14ac:dyDescent="0.25">
      <c r="B209" s="12">
        <v>6</v>
      </c>
      <c r="C209" s="13" t="s">
        <v>412</v>
      </c>
      <c r="D209" s="14" t="s">
        <v>413</v>
      </c>
      <c r="E209" s="26">
        <v>0</v>
      </c>
      <c r="F209" s="26">
        <v>0</v>
      </c>
      <c r="G209" s="34">
        <v>0</v>
      </c>
      <c r="H209" s="26">
        <v>0</v>
      </c>
    </row>
    <row r="210" spans="2:8" x14ac:dyDescent="0.25">
      <c r="B210" s="12">
        <v>6</v>
      </c>
      <c r="C210" s="13" t="s">
        <v>414</v>
      </c>
      <c r="D210" s="14" t="s">
        <v>415</v>
      </c>
      <c r="E210" s="26">
        <v>0</v>
      </c>
      <c r="F210" s="26">
        <v>0</v>
      </c>
      <c r="G210" s="34">
        <v>0</v>
      </c>
      <c r="H210" s="26">
        <v>0</v>
      </c>
    </row>
    <row r="211" spans="2:8" x14ac:dyDescent="0.25">
      <c r="B211" s="12">
        <v>6</v>
      </c>
      <c r="C211" s="13" t="s">
        <v>416</v>
      </c>
      <c r="D211" s="14" t="s">
        <v>417</v>
      </c>
      <c r="E211" s="26">
        <v>0</v>
      </c>
      <c r="F211" s="26">
        <v>0</v>
      </c>
      <c r="G211" s="34">
        <v>0</v>
      </c>
      <c r="H211" s="26">
        <v>0</v>
      </c>
    </row>
    <row r="212" spans="2:8" x14ac:dyDescent="0.25">
      <c r="B212" s="12">
        <v>6</v>
      </c>
      <c r="C212" s="13" t="s">
        <v>418</v>
      </c>
      <c r="D212" s="14" t="s">
        <v>419</v>
      </c>
      <c r="E212" s="26">
        <v>0</v>
      </c>
      <c r="F212" s="26">
        <v>0</v>
      </c>
      <c r="G212" s="34">
        <v>0</v>
      </c>
      <c r="H212" s="26">
        <v>0</v>
      </c>
    </row>
    <row r="213" spans="2:8" x14ac:dyDescent="0.25">
      <c r="B213" s="12">
        <v>6</v>
      </c>
      <c r="C213" s="13" t="s">
        <v>420</v>
      </c>
      <c r="D213" s="14" t="s">
        <v>421</v>
      </c>
      <c r="E213" s="26">
        <v>0</v>
      </c>
      <c r="F213" s="26">
        <v>0</v>
      </c>
      <c r="G213" s="34">
        <v>0</v>
      </c>
      <c r="H213" s="26">
        <v>0</v>
      </c>
    </row>
    <row r="214" spans="2:8" x14ac:dyDescent="0.25">
      <c r="B214" s="12">
        <v>6</v>
      </c>
      <c r="C214" s="13" t="s">
        <v>422</v>
      </c>
      <c r="D214" s="14" t="s">
        <v>423</v>
      </c>
      <c r="E214" s="26">
        <v>0</v>
      </c>
      <c r="F214" s="26">
        <v>0</v>
      </c>
      <c r="G214" s="34">
        <v>0</v>
      </c>
      <c r="H214" s="26">
        <v>0</v>
      </c>
    </row>
    <row r="215" spans="2:8" x14ac:dyDescent="0.25">
      <c r="B215" s="12">
        <v>6</v>
      </c>
      <c r="C215" s="13" t="s">
        <v>424</v>
      </c>
      <c r="D215" s="14" t="s">
        <v>425</v>
      </c>
      <c r="E215" s="26">
        <v>0</v>
      </c>
      <c r="F215" s="26">
        <v>0</v>
      </c>
      <c r="G215" s="34">
        <v>0</v>
      </c>
      <c r="H215" s="26">
        <v>0</v>
      </c>
    </row>
    <row r="216" spans="2:8" x14ac:dyDescent="0.25">
      <c r="B216" s="12">
        <v>6</v>
      </c>
      <c r="C216" s="13" t="s">
        <v>426</v>
      </c>
      <c r="D216" s="14" t="s">
        <v>427</v>
      </c>
      <c r="E216" s="26">
        <v>0</v>
      </c>
      <c r="F216" s="26">
        <v>0</v>
      </c>
      <c r="G216" s="34">
        <v>0</v>
      </c>
      <c r="H216" s="26">
        <v>0</v>
      </c>
    </row>
    <row r="217" spans="2:8" x14ac:dyDescent="0.25">
      <c r="B217" s="12">
        <v>6</v>
      </c>
      <c r="C217" s="13" t="s">
        <v>428</v>
      </c>
      <c r="D217" s="14" t="s">
        <v>429</v>
      </c>
      <c r="E217" s="26">
        <v>0</v>
      </c>
      <c r="F217" s="26">
        <v>0</v>
      </c>
      <c r="G217" s="34">
        <v>0</v>
      </c>
      <c r="H217" s="26">
        <v>0</v>
      </c>
    </row>
    <row r="218" spans="2:8" x14ac:dyDescent="0.25">
      <c r="B218" s="12">
        <v>6</v>
      </c>
      <c r="C218" s="13" t="s">
        <v>430</v>
      </c>
      <c r="D218" s="14" t="s">
        <v>431</v>
      </c>
      <c r="E218" s="26">
        <v>0</v>
      </c>
      <c r="F218" s="26">
        <v>0</v>
      </c>
      <c r="G218" s="34">
        <v>0</v>
      </c>
      <c r="H218" s="26">
        <v>0</v>
      </c>
    </row>
    <row r="219" spans="2:8" x14ac:dyDescent="0.25">
      <c r="B219" s="12">
        <v>6</v>
      </c>
      <c r="C219" s="13" t="s">
        <v>432</v>
      </c>
      <c r="D219" s="14" t="s">
        <v>433</v>
      </c>
      <c r="E219" s="26">
        <v>0</v>
      </c>
      <c r="F219" s="26">
        <v>0</v>
      </c>
      <c r="G219" s="34">
        <v>0</v>
      </c>
      <c r="H219" s="26">
        <v>0</v>
      </c>
    </row>
    <row r="220" spans="2:8" x14ac:dyDescent="0.25">
      <c r="B220" s="12">
        <v>6</v>
      </c>
      <c r="C220" s="13" t="s">
        <v>434</v>
      </c>
      <c r="D220" s="14" t="s">
        <v>435</v>
      </c>
      <c r="E220" s="26">
        <v>80.28</v>
      </c>
      <c r="F220" s="26">
        <v>0</v>
      </c>
      <c r="G220" s="34">
        <v>0</v>
      </c>
      <c r="H220" s="26">
        <v>0</v>
      </c>
    </row>
    <row r="221" spans="2:8" x14ac:dyDescent="0.25">
      <c r="B221" s="12">
        <v>6</v>
      </c>
      <c r="C221" s="13" t="s">
        <v>436</v>
      </c>
      <c r="D221" s="14" t="s">
        <v>437</v>
      </c>
      <c r="E221" s="26">
        <v>0</v>
      </c>
      <c r="F221" s="26">
        <v>0</v>
      </c>
      <c r="G221" s="34">
        <v>0</v>
      </c>
      <c r="H221" s="26">
        <v>0</v>
      </c>
    </row>
    <row r="222" spans="2:8" x14ac:dyDescent="0.25">
      <c r="B222" s="12">
        <v>6</v>
      </c>
      <c r="C222" s="13" t="s">
        <v>438</v>
      </c>
      <c r="D222" s="14" t="s">
        <v>439</v>
      </c>
      <c r="E222" s="26">
        <v>0</v>
      </c>
      <c r="F222" s="26">
        <v>0</v>
      </c>
      <c r="G222" s="34">
        <v>0</v>
      </c>
      <c r="H222" s="26">
        <v>0</v>
      </c>
    </row>
    <row r="223" spans="2:8" x14ac:dyDescent="0.25">
      <c r="B223" s="12">
        <v>6</v>
      </c>
      <c r="C223" s="13" t="s">
        <v>440</v>
      </c>
      <c r="D223" s="14" t="s">
        <v>441</v>
      </c>
      <c r="E223" s="26">
        <v>0</v>
      </c>
      <c r="F223" s="26">
        <v>0</v>
      </c>
      <c r="G223" s="34">
        <v>0</v>
      </c>
      <c r="H223" s="26">
        <v>0</v>
      </c>
    </row>
    <row r="224" spans="2:8" x14ac:dyDescent="0.25">
      <c r="B224" s="12">
        <v>6</v>
      </c>
      <c r="C224" s="13" t="s">
        <v>442</v>
      </c>
      <c r="D224" s="14" t="s">
        <v>443</v>
      </c>
      <c r="E224" s="26">
        <v>0</v>
      </c>
      <c r="F224" s="26">
        <v>70.7</v>
      </c>
      <c r="G224" s="34">
        <v>0</v>
      </c>
      <c r="H224" s="26">
        <v>0</v>
      </c>
    </row>
    <row r="225" spans="2:8" x14ac:dyDescent="0.25">
      <c r="B225" s="12">
        <v>6</v>
      </c>
      <c r="C225" s="13" t="s">
        <v>444</v>
      </c>
      <c r="D225" s="14" t="s">
        <v>445</v>
      </c>
      <c r="E225" s="26">
        <v>0</v>
      </c>
      <c r="F225" s="26">
        <v>0</v>
      </c>
      <c r="G225" s="34">
        <v>0</v>
      </c>
      <c r="H225" s="26">
        <v>0</v>
      </c>
    </row>
    <row r="226" spans="2:8" x14ac:dyDescent="0.25">
      <c r="B226" s="12">
        <v>6</v>
      </c>
      <c r="C226" s="13" t="s">
        <v>446</v>
      </c>
      <c r="D226" s="14" t="s">
        <v>447</v>
      </c>
      <c r="E226" s="26">
        <v>0</v>
      </c>
      <c r="F226" s="26">
        <v>581</v>
      </c>
      <c r="G226" s="34">
        <v>0</v>
      </c>
      <c r="H226" s="26">
        <v>0</v>
      </c>
    </row>
    <row r="227" spans="2:8" x14ac:dyDescent="0.25">
      <c r="B227" s="12">
        <v>6</v>
      </c>
      <c r="C227" s="13" t="s">
        <v>448</v>
      </c>
      <c r="D227" s="14" t="s">
        <v>449</v>
      </c>
      <c r="E227" s="26">
        <v>0</v>
      </c>
      <c r="F227" s="26">
        <v>0</v>
      </c>
      <c r="G227" s="34">
        <v>0</v>
      </c>
      <c r="H227" s="26">
        <v>0</v>
      </c>
    </row>
    <row r="228" spans="2:8" x14ac:dyDescent="0.25">
      <c r="B228" s="12">
        <v>6</v>
      </c>
      <c r="C228" s="13" t="s">
        <v>450</v>
      </c>
      <c r="D228" s="14" t="s">
        <v>451</v>
      </c>
      <c r="E228" s="26">
        <v>0</v>
      </c>
      <c r="F228" s="26">
        <v>0</v>
      </c>
      <c r="G228" s="34">
        <v>0</v>
      </c>
      <c r="H228" s="26">
        <v>0</v>
      </c>
    </row>
    <row r="229" spans="2:8" x14ac:dyDescent="0.25">
      <c r="B229" s="19">
        <v>6</v>
      </c>
      <c r="C229" s="20" t="s">
        <v>452</v>
      </c>
      <c r="D229" s="21" t="s">
        <v>453</v>
      </c>
      <c r="E229" s="26">
        <v>0</v>
      </c>
      <c r="F229" s="26"/>
      <c r="G229" s="34">
        <v>0</v>
      </c>
      <c r="H229" s="26">
        <v>164.3</v>
      </c>
    </row>
    <row r="230" spans="2:8" x14ac:dyDescent="0.25">
      <c r="B230" s="19">
        <v>6</v>
      </c>
      <c r="C230" s="20" t="s">
        <v>454</v>
      </c>
      <c r="D230" s="21" t="s">
        <v>455</v>
      </c>
      <c r="E230" s="26">
        <v>0</v>
      </c>
      <c r="F230" s="26">
        <v>0</v>
      </c>
      <c r="G230" s="34">
        <v>0</v>
      </c>
      <c r="H230" s="26">
        <v>0</v>
      </c>
    </row>
    <row r="231" spans="2:8" x14ac:dyDescent="0.25">
      <c r="B231" s="19">
        <v>6</v>
      </c>
      <c r="C231" s="20" t="s">
        <v>471</v>
      </c>
      <c r="D231" s="21" t="s">
        <v>472</v>
      </c>
      <c r="E231" s="26">
        <v>0</v>
      </c>
      <c r="F231" s="26">
        <v>0</v>
      </c>
      <c r="G231" s="34">
        <v>0</v>
      </c>
      <c r="H231" s="26">
        <v>0</v>
      </c>
    </row>
    <row r="232" spans="2:8" x14ac:dyDescent="0.25">
      <c r="B232" s="19">
        <v>6</v>
      </c>
      <c r="C232" s="20"/>
      <c r="D232" s="21" t="s">
        <v>473</v>
      </c>
      <c r="E232" s="26">
        <v>0</v>
      </c>
      <c r="F232" s="26">
        <v>0</v>
      </c>
      <c r="G232" s="34">
        <v>0</v>
      </c>
      <c r="H232" s="26">
        <v>6.2</v>
      </c>
    </row>
    <row r="233" spans="2:8" x14ac:dyDescent="0.25">
      <c r="B233" s="19"/>
      <c r="C233" s="20"/>
      <c r="D233" s="21"/>
      <c r="E233" s="15"/>
      <c r="F233" s="15"/>
      <c r="G233" s="16"/>
      <c r="H233" s="16"/>
    </row>
    <row r="234" spans="2:8" x14ac:dyDescent="0.25">
      <c r="B234" s="19"/>
      <c r="C234" s="20"/>
      <c r="D234" s="21"/>
      <c r="E234" s="15"/>
      <c r="F234" s="15"/>
      <c r="G234" s="16"/>
      <c r="H234" s="16"/>
    </row>
    <row r="235" spans="2:8" x14ac:dyDescent="0.25">
      <c r="E235" s="23"/>
      <c r="F235" s="23"/>
      <c r="G235" s="23"/>
      <c r="H235" s="23"/>
    </row>
    <row r="236" spans="2:8" x14ac:dyDescent="0.25">
      <c r="D236" s="24" t="s">
        <v>456</v>
      </c>
      <c r="E236" s="25">
        <f>SUM(E11:E234)</f>
        <v>510.22</v>
      </c>
      <c r="F236" s="26">
        <f>SUM(F11:F234)</f>
        <v>3052.7599999999998</v>
      </c>
      <c r="G236" s="26">
        <f>SUM(G11:G234)</f>
        <v>0</v>
      </c>
      <c r="H236" s="27">
        <f>SUM(H11:H234)</f>
        <v>1350.0500000000002</v>
      </c>
    </row>
    <row r="242" spans="6:6" x14ac:dyDescent="0.25">
      <c r="F242" s="38"/>
    </row>
    <row r="243" spans="6:6" x14ac:dyDescent="0.25">
      <c r="F243" s="38"/>
    </row>
    <row r="244" spans="6:6" x14ac:dyDescent="0.25">
      <c r="F244" s="38"/>
    </row>
    <row r="246" spans="6:6" x14ac:dyDescent="0.25">
      <c r="F246" s="38"/>
    </row>
    <row r="247" spans="6:6" x14ac:dyDescent="0.25">
      <c r="F247" s="38"/>
    </row>
    <row r="248" spans="6:6" x14ac:dyDescent="0.25">
      <c r="F248" s="39"/>
    </row>
  </sheetData>
  <sheetProtection sort="0" autoFilter="0"/>
  <mergeCells count="3">
    <mergeCell ref="D4:G5"/>
    <mergeCell ref="B6:E7"/>
    <mergeCell ref="E9:H9"/>
  </mergeCells>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0E839-6A22-4F62-AA84-63F8E43177CD}">
  <sheetPr>
    <tabColor rgb="FF0000FF"/>
  </sheetPr>
  <dimension ref="B1:J248"/>
  <sheetViews>
    <sheetView topLeftCell="B1" zoomScale="110" zoomScaleNormal="110" workbookViewId="0">
      <pane ySplit="10" topLeftCell="A68" activePane="bottomLeft" state="frozen"/>
      <selection activeCell="H229" sqref="H229"/>
      <selection pane="bottomLeft" activeCell="H229" sqref="H229"/>
    </sheetView>
  </sheetViews>
  <sheetFormatPr defaultRowHeight="15" x14ac:dyDescent="0.25"/>
  <cols>
    <col min="1" max="1" width="4.140625" customWidth="1"/>
    <col min="2" max="2" width="15.42578125" bestFit="1" customWidth="1"/>
    <col min="3" max="3" width="31.42578125" style="1" bestFit="1" customWidth="1"/>
    <col min="4" max="4" width="49.42578125" customWidth="1"/>
    <col min="5" max="5" width="27.140625" customWidth="1"/>
    <col min="6" max="6" width="30.140625" customWidth="1"/>
    <col min="7" max="7" width="27.140625" customWidth="1"/>
    <col min="8" max="8" width="29.85546875" customWidth="1"/>
    <col min="9" max="10" width="11.85546875" bestFit="1" customWidth="1"/>
  </cols>
  <sheetData>
    <row r="1" spans="2:9" ht="5.25" customHeight="1" thickBot="1" x14ac:dyDescent="0.3"/>
    <row r="2" spans="2:9" ht="20.100000000000001" customHeight="1" thickBot="1" x14ac:dyDescent="0.3">
      <c r="B2" s="2" t="s">
        <v>0</v>
      </c>
      <c r="C2" s="3" t="s">
        <v>1</v>
      </c>
    </row>
    <row r="3" spans="2:9" ht="15.75" thickBot="1" x14ac:dyDescent="0.3">
      <c r="B3" s="4" t="s">
        <v>2</v>
      </c>
      <c r="C3" s="3" t="s">
        <v>563</v>
      </c>
    </row>
    <row r="4" spans="2:9" ht="45.75" thickBot="1" x14ac:dyDescent="0.3">
      <c r="B4" s="5" t="s">
        <v>4</v>
      </c>
      <c r="C4" s="6" t="s">
        <v>564</v>
      </c>
      <c r="D4" s="52" t="s">
        <v>6</v>
      </c>
      <c r="E4" s="52"/>
      <c r="F4" s="52"/>
      <c r="G4" s="52"/>
    </row>
    <row r="5" spans="2:9" x14ac:dyDescent="0.25">
      <c r="D5" s="52"/>
      <c r="E5" s="52"/>
      <c r="F5" s="52"/>
      <c r="G5" s="52"/>
    </row>
    <row r="6" spans="2:9" ht="15" customHeight="1" x14ac:dyDescent="0.25">
      <c r="B6" s="46" t="s">
        <v>7</v>
      </c>
      <c r="C6" s="47"/>
      <c r="D6" s="47"/>
      <c r="E6" s="48"/>
      <c r="F6" s="7"/>
    </row>
    <row r="7" spans="2:9" x14ac:dyDescent="0.25">
      <c r="B7" s="49"/>
      <c r="C7" s="50"/>
      <c r="D7" s="50"/>
      <c r="E7" s="51"/>
      <c r="F7" s="7"/>
    </row>
    <row r="8" spans="2:9" ht="15.75" thickBot="1" x14ac:dyDescent="0.3">
      <c r="B8" s="8"/>
      <c r="C8" s="8"/>
      <c r="D8" s="8"/>
      <c r="E8" s="8"/>
      <c r="F8" s="7"/>
      <c r="G8" s="7"/>
      <c r="H8" s="7"/>
    </row>
    <row r="9" spans="2:9" ht="20.100000000000001" customHeight="1" thickTop="1" x14ac:dyDescent="0.3">
      <c r="B9" s="9"/>
      <c r="C9" s="10"/>
      <c r="D9" s="11"/>
      <c r="E9" s="53" t="s">
        <v>565</v>
      </c>
      <c r="F9" s="54"/>
      <c r="G9" s="54"/>
      <c r="H9" s="55"/>
    </row>
    <row r="10" spans="2:9" ht="60" x14ac:dyDescent="0.25">
      <c r="B10" s="28" t="s">
        <v>9</v>
      </c>
      <c r="C10" s="29" t="s">
        <v>10</v>
      </c>
      <c r="D10" s="30" t="s">
        <v>11</v>
      </c>
      <c r="E10" s="31" t="s">
        <v>566</v>
      </c>
      <c r="F10" s="32" t="s">
        <v>567</v>
      </c>
      <c r="G10" s="32" t="s">
        <v>568</v>
      </c>
      <c r="H10" s="33" t="s">
        <v>569</v>
      </c>
    </row>
    <row r="11" spans="2:9" x14ac:dyDescent="0.25">
      <c r="B11" s="12">
        <v>6</v>
      </c>
      <c r="C11" s="13" t="s">
        <v>16</v>
      </c>
      <c r="D11" s="14" t="s">
        <v>17</v>
      </c>
      <c r="E11" s="26">
        <v>0</v>
      </c>
      <c r="F11" s="26">
        <v>0</v>
      </c>
      <c r="G11" s="34">
        <v>0</v>
      </c>
      <c r="H11" s="26">
        <v>0</v>
      </c>
    </row>
    <row r="12" spans="2:9" x14ac:dyDescent="0.25">
      <c r="B12" s="12">
        <v>6</v>
      </c>
      <c r="C12" s="13" t="s">
        <v>18</v>
      </c>
      <c r="D12" s="14" t="s">
        <v>19</v>
      </c>
      <c r="E12" s="26">
        <v>0</v>
      </c>
      <c r="F12" s="26">
        <v>0</v>
      </c>
      <c r="G12" s="34">
        <v>0</v>
      </c>
      <c r="H12" s="26">
        <v>0</v>
      </c>
    </row>
    <row r="13" spans="2:9" x14ac:dyDescent="0.25">
      <c r="B13" s="12">
        <v>6</v>
      </c>
      <c r="C13" s="13" t="s">
        <v>20</v>
      </c>
      <c r="D13" s="14" t="s">
        <v>21</v>
      </c>
      <c r="E13" s="26">
        <v>0</v>
      </c>
      <c r="F13" s="26">
        <v>0</v>
      </c>
      <c r="G13" s="34">
        <v>0</v>
      </c>
      <c r="H13" s="26">
        <v>0</v>
      </c>
    </row>
    <row r="14" spans="2:9" x14ac:dyDescent="0.25">
      <c r="B14" s="12">
        <v>6</v>
      </c>
      <c r="C14" s="13" t="s">
        <v>22</v>
      </c>
      <c r="D14" s="14" t="s">
        <v>23</v>
      </c>
      <c r="E14" s="26">
        <v>0</v>
      </c>
      <c r="F14" s="26">
        <v>0</v>
      </c>
      <c r="G14" s="34">
        <v>0</v>
      </c>
      <c r="H14" s="26">
        <v>0</v>
      </c>
    </row>
    <row r="15" spans="2:9" x14ac:dyDescent="0.25">
      <c r="B15" s="12">
        <v>6</v>
      </c>
      <c r="C15" s="13" t="s">
        <v>24</v>
      </c>
      <c r="D15" s="14" t="s">
        <v>25</v>
      </c>
      <c r="E15" s="26">
        <v>0</v>
      </c>
      <c r="F15" s="26">
        <v>0</v>
      </c>
      <c r="G15" s="34">
        <v>0</v>
      </c>
      <c r="H15" s="26">
        <v>0</v>
      </c>
    </row>
    <row r="16" spans="2:9" x14ac:dyDescent="0.25">
      <c r="B16" s="12">
        <v>6</v>
      </c>
      <c r="C16" s="13" t="s">
        <v>26</v>
      </c>
      <c r="D16" s="14" t="s">
        <v>27</v>
      </c>
      <c r="E16" s="26">
        <v>0</v>
      </c>
      <c r="F16" s="26">
        <v>0</v>
      </c>
      <c r="G16" s="34">
        <v>0</v>
      </c>
      <c r="H16" s="26">
        <v>0</v>
      </c>
      <c r="I16" s="18"/>
    </row>
    <row r="17" spans="2:9" x14ac:dyDescent="0.25">
      <c r="B17" s="12">
        <v>6</v>
      </c>
      <c r="C17" s="13" t="s">
        <v>28</v>
      </c>
      <c r="D17" s="14" t="s">
        <v>29</v>
      </c>
      <c r="E17" s="26">
        <v>0</v>
      </c>
      <c r="F17" s="26">
        <v>0</v>
      </c>
      <c r="G17" s="34">
        <v>0</v>
      </c>
      <c r="H17" s="26">
        <v>0</v>
      </c>
    </row>
    <row r="18" spans="2:9" x14ac:dyDescent="0.25">
      <c r="B18" s="12">
        <v>6</v>
      </c>
      <c r="C18" s="13" t="s">
        <v>30</v>
      </c>
      <c r="D18" s="14" t="s">
        <v>31</v>
      </c>
      <c r="E18" s="26">
        <v>0</v>
      </c>
      <c r="F18" s="26">
        <v>0</v>
      </c>
      <c r="G18" s="34">
        <v>0</v>
      </c>
      <c r="H18" s="26">
        <v>0</v>
      </c>
    </row>
    <row r="19" spans="2:9" x14ac:dyDescent="0.25">
      <c r="B19" s="12">
        <v>6</v>
      </c>
      <c r="C19" s="13" t="s">
        <v>32</v>
      </c>
      <c r="D19" s="14" t="s">
        <v>33</v>
      </c>
      <c r="E19" s="26">
        <v>0</v>
      </c>
      <c r="F19" s="26">
        <v>0</v>
      </c>
      <c r="G19" s="34">
        <v>0</v>
      </c>
      <c r="H19" s="26">
        <v>0</v>
      </c>
      <c r="I19" s="18"/>
    </row>
    <row r="20" spans="2:9" x14ac:dyDescent="0.25">
      <c r="B20" s="12">
        <v>6</v>
      </c>
      <c r="C20" s="13" t="s">
        <v>34</v>
      </c>
      <c r="D20" s="14" t="s">
        <v>35</v>
      </c>
      <c r="E20" s="26">
        <v>0</v>
      </c>
      <c r="F20" s="26">
        <v>0</v>
      </c>
      <c r="G20" s="34">
        <v>0</v>
      </c>
      <c r="H20" s="26">
        <v>0</v>
      </c>
    </row>
    <row r="21" spans="2:9" x14ac:dyDescent="0.25">
      <c r="B21" s="12">
        <v>6</v>
      </c>
      <c r="C21" s="13" t="s">
        <v>36</v>
      </c>
      <c r="D21" s="14" t="s">
        <v>37</v>
      </c>
      <c r="E21" s="26">
        <v>0</v>
      </c>
      <c r="F21" s="26">
        <v>100.35</v>
      </c>
      <c r="G21" s="34">
        <v>0</v>
      </c>
      <c r="H21" s="26">
        <v>0</v>
      </c>
    </row>
    <row r="22" spans="2:9" x14ac:dyDescent="0.25">
      <c r="B22" s="12">
        <v>6</v>
      </c>
      <c r="C22" s="13" t="s">
        <v>38</v>
      </c>
      <c r="D22" s="14" t="s">
        <v>39</v>
      </c>
      <c r="E22" s="26">
        <v>0</v>
      </c>
      <c r="F22" s="26">
        <v>0</v>
      </c>
      <c r="G22" s="34">
        <v>0</v>
      </c>
      <c r="H22" s="26">
        <v>0</v>
      </c>
    </row>
    <row r="23" spans="2:9" x14ac:dyDescent="0.25">
      <c r="B23" s="12">
        <v>6</v>
      </c>
      <c r="C23" s="13" t="s">
        <v>40</v>
      </c>
      <c r="D23" s="14" t="s">
        <v>41</v>
      </c>
      <c r="E23" s="26">
        <v>0</v>
      </c>
      <c r="F23" s="26">
        <v>0</v>
      </c>
      <c r="G23" s="34">
        <v>0</v>
      </c>
      <c r="H23" s="26">
        <v>0</v>
      </c>
    </row>
    <row r="24" spans="2:9" x14ac:dyDescent="0.25">
      <c r="B24" s="12">
        <v>6</v>
      </c>
      <c r="C24" s="13" t="s">
        <v>42</v>
      </c>
      <c r="D24" s="14" t="s">
        <v>43</v>
      </c>
      <c r="E24" s="26">
        <v>0</v>
      </c>
      <c r="F24" s="26">
        <v>0</v>
      </c>
      <c r="G24" s="34">
        <v>0</v>
      </c>
      <c r="H24" s="26">
        <v>0</v>
      </c>
    </row>
    <row r="25" spans="2:9" x14ac:dyDescent="0.25">
      <c r="B25" s="12">
        <v>6</v>
      </c>
      <c r="C25" s="13" t="s">
        <v>44</v>
      </c>
      <c r="D25" s="14" t="s">
        <v>45</v>
      </c>
      <c r="E25" s="26">
        <v>0</v>
      </c>
      <c r="F25" s="26">
        <v>0</v>
      </c>
      <c r="G25" s="34">
        <v>0</v>
      </c>
      <c r="H25" s="26">
        <v>0</v>
      </c>
    </row>
    <row r="26" spans="2:9" x14ac:dyDescent="0.25">
      <c r="B26" s="12">
        <v>6</v>
      </c>
      <c r="C26" s="13" t="s">
        <v>46</v>
      </c>
      <c r="D26" s="14" t="s">
        <v>47</v>
      </c>
      <c r="E26" s="26">
        <v>0</v>
      </c>
      <c r="F26" s="26">
        <v>0</v>
      </c>
      <c r="G26" s="34">
        <v>0</v>
      </c>
      <c r="H26" s="26">
        <v>0</v>
      </c>
      <c r="I26" s="18"/>
    </row>
    <row r="27" spans="2:9" x14ac:dyDescent="0.25">
      <c r="B27" s="12">
        <v>6</v>
      </c>
      <c r="C27" s="13" t="s">
        <v>48</v>
      </c>
      <c r="D27" s="14" t="s">
        <v>49</v>
      </c>
      <c r="E27" s="26">
        <v>0</v>
      </c>
      <c r="F27" s="26">
        <v>0</v>
      </c>
      <c r="G27" s="34">
        <v>0</v>
      </c>
      <c r="H27" s="26">
        <v>0</v>
      </c>
    </row>
    <row r="28" spans="2:9" x14ac:dyDescent="0.25">
      <c r="B28" s="12">
        <v>6</v>
      </c>
      <c r="C28" s="13" t="s">
        <v>50</v>
      </c>
      <c r="D28" s="14" t="s">
        <v>51</v>
      </c>
      <c r="E28" s="26">
        <v>0</v>
      </c>
      <c r="F28" s="26">
        <v>0</v>
      </c>
      <c r="G28" s="34">
        <v>0</v>
      </c>
      <c r="H28" s="26">
        <v>0</v>
      </c>
    </row>
    <row r="29" spans="2:9" x14ac:dyDescent="0.25">
      <c r="B29" s="12">
        <v>6</v>
      </c>
      <c r="C29" s="13" t="s">
        <v>52</v>
      </c>
      <c r="D29" s="14" t="s">
        <v>53</v>
      </c>
      <c r="E29" s="26">
        <v>0</v>
      </c>
      <c r="F29" s="26">
        <v>0</v>
      </c>
      <c r="G29" s="34">
        <v>0</v>
      </c>
      <c r="H29" s="26">
        <v>0</v>
      </c>
      <c r="I29" s="18"/>
    </row>
    <row r="30" spans="2:9" x14ac:dyDescent="0.25">
      <c r="B30" s="12">
        <v>6</v>
      </c>
      <c r="C30" s="13" t="s">
        <v>54</v>
      </c>
      <c r="D30" s="14" t="s">
        <v>55</v>
      </c>
      <c r="E30" s="26">
        <v>0</v>
      </c>
      <c r="F30" s="26">
        <v>0</v>
      </c>
      <c r="G30" s="34">
        <v>0</v>
      </c>
      <c r="H30" s="26">
        <v>0</v>
      </c>
    </row>
    <row r="31" spans="2:9" x14ac:dyDescent="0.25">
      <c r="B31" s="12">
        <v>6</v>
      </c>
      <c r="C31" s="13" t="s">
        <v>56</v>
      </c>
      <c r="D31" s="14" t="s">
        <v>57</v>
      </c>
      <c r="E31" s="26">
        <v>0</v>
      </c>
      <c r="F31" s="26">
        <v>0</v>
      </c>
      <c r="G31" s="34">
        <v>0</v>
      </c>
      <c r="H31" s="26">
        <v>0</v>
      </c>
    </row>
    <row r="32" spans="2:9" x14ac:dyDescent="0.25">
      <c r="B32" s="12">
        <v>6</v>
      </c>
      <c r="C32" s="13" t="s">
        <v>58</v>
      </c>
      <c r="D32" s="14" t="s">
        <v>59</v>
      </c>
      <c r="E32" s="26">
        <v>0</v>
      </c>
      <c r="F32" s="26">
        <v>0</v>
      </c>
      <c r="G32" s="34">
        <v>0</v>
      </c>
      <c r="H32" s="26">
        <v>0</v>
      </c>
    </row>
    <row r="33" spans="2:10" x14ac:dyDescent="0.25">
      <c r="B33" s="12">
        <v>6</v>
      </c>
      <c r="C33" s="13" t="s">
        <v>60</v>
      </c>
      <c r="D33" s="14" t="s">
        <v>61</v>
      </c>
      <c r="E33" s="26">
        <v>0</v>
      </c>
      <c r="F33" s="26">
        <v>0</v>
      </c>
      <c r="G33" s="34">
        <v>0</v>
      </c>
      <c r="H33" s="26">
        <v>0</v>
      </c>
    </row>
    <row r="34" spans="2:10" x14ac:dyDescent="0.25">
      <c r="B34" s="12">
        <v>6</v>
      </c>
      <c r="C34" s="13" t="s">
        <v>62</v>
      </c>
      <c r="D34" s="14" t="s">
        <v>63</v>
      </c>
      <c r="E34" s="26">
        <v>0</v>
      </c>
      <c r="F34" s="26">
        <v>0</v>
      </c>
      <c r="G34" s="34">
        <v>0</v>
      </c>
      <c r="H34" s="26">
        <v>0</v>
      </c>
    </row>
    <row r="35" spans="2:10" x14ac:dyDescent="0.25">
      <c r="B35" s="12">
        <v>6</v>
      </c>
      <c r="C35" s="13" t="s">
        <v>64</v>
      </c>
      <c r="D35" s="14" t="s">
        <v>65</v>
      </c>
      <c r="E35" s="26">
        <v>0</v>
      </c>
      <c r="F35" s="26">
        <v>0</v>
      </c>
      <c r="G35" s="34">
        <v>0</v>
      </c>
      <c r="H35" s="26">
        <v>0</v>
      </c>
    </row>
    <row r="36" spans="2:10" x14ac:dyDescent="0.25">
      <c r="B36" s="12">
        <v>6</v>
      </c>
      <c r="C36" s="13" t="s">
        <v>66</v>
      </c>
      <c r="D36" s="14" t="s">
        <v>67</v>
      </c>
      <c r="E36" s="26">
        <v>0</v>
      </c>
      <c r="F36" s="26">
        <v>0</v>
      </c>
      <c r="G36" s="34">
        <v>0</v>
      </c>
      <c r="H36" s="26">
        <v>0</v>
      </c>
    </row>
    <row r="37" spans="2:10" x14ac:dyDescent="0.25">
      <c r="B37" s="12">
        <v>6</v>
      </c>
      <c r="C37" s="13" t="s">
        <v>68</v>
      </c>
      <c r="D37" s="14" t="s">
        <v>69</v>
      </c>
      <c r="E37" s="26">
        <v>0</v>
      </c>
      <c r="F37" s="26">
        <v>0</v>
      </c>
      <c r="G37" s="34">
        <v>0</v>
      </c>
      <c r="H37" s="26">
        <v>0</v>
      </c>
    </row>
    <row r="38" spans="2:10" x14ac:dyDescent="0.25">
      <c r="B38" s="12">
        <v>6</v>
      </c>
      <c r="C38" s="13" t="s">
        <v>70</v>
      </c>
      <c r="D38" s="14" t="s">
        <v>71</v>
      </c>
      <c r="E38" s="26">
        <v>0</v>
      </c>
      <c r="F38" s="26">
        <v>100.35</v>
      </c>
      <c r="G38" s="34">
        <v>0</v>
      </c>
      <c r="H38" s="26">
        <v>0</v>
      </c>
    </row>
    <row r="39" spans="2:10" x14ac:dyDescent="0.25">
      <c r="B39" s="12">
        <v>6</v>
      </c>
      <c r="C39" s="13" t="s">
        <v>72</v>
      </c>
      <c r="D39" s="14" t="s">
        <v>73</v>
      </c>
      <c r="E39" s="26">
        <v>0</v>
      </c>
      <c r="F39" s="26">
        <v>0</v>
      </c>
      <c r="G39" s="34">
        <v>0</v>
      </c>
      <c r="H39" s="26">
        <v>0</v>
      </c>
      <c r="I39" s="18"/>
      <c r="J39" s="15"/>
    </row>
    <row r="40" spans="2:10" x14ac:dyDescent="0.25">
      <c r="B40" s="12">
        <v>6</v>
      </c>
      <c r="C40" s="13" t="s">
        <v>74</v>
      </c>
      <c r="D40" s="14" t="s">
        <v>75</v>
      </c>
      <c r="E40" s="26">
        <v>0</v>
      </c>
      <c r="F40" s="26">
        <v>0</v>
      </c>
      <c r="G40" s="34">
        <v>0</v>
      </c>
      <c r="H40" s="26">
        <v>0</v>
      </c>
    </row>
    <row r="41" spans="2:10" x14ac:dyDescent="0.25">
      <c r="B41" s="12">
        <v>6</v>
      </c>
      <c r="C41" s="13" t="s">
        <v>76</v>
      </c>
      <c r="D41" s="14" t="s">
        <v>77</v>
      </c>
      <c r="E41" s="26">
        <v>0</v>
      </c>
      <c r="F41" s="26">
        <v>0</v>
      </c>
      <c r="G41" s="34">
        <v>0</v>
      </c>
      <c r="H41" s="26">
        <v>0</v>
      </c>
    </row>
    <row r="42" spans="2:10" x14ac:dyDescent="0.25">
      <c r="B42" s="12">
        <v>6</v>
      </c>
      <c r="C42" s="13" t="s">
        <v>78</v>
      </c>
      <c r="D42" s="14" t="s">
        <v>79</v>
      </c>
      <c r="E42" s="26">
        <v>0</v>
      </c>
      <c r="F42" s="26">
        <v>0</v>
      </c>
      <c r="G42" s="34">
        <v>0</v>
      </c>
      <c r="H42" s="26">
        <v>0</v>
      </c>
    </row>
    <row r="43" spans="2:10" x14ac:dyDescent="0.25">
      <c r="B43" s="12">
        <v>6</v>
      </c>
      <c r="C43" s="13" t="s">
        <v>80</v>
      </c>
      <c r="D43" s="14" t="s">
        <v>81</v>
      </c>
      <c r="E43" s="26">
        <v>0</v>
      </c>
      <c r="F43" s="26">
        <v>70.7</v>
      </c>
      <c r="G43" s="34">
        <v>0</v>
      </c>
      <c r="H43" s="26">
        <v>0</v>
      </c>
    </row>
    <row r="44" spans="2:10" x14ac:dyDescent="0.25">
      <c r="B44" s="12">
        <v>6</v>
      </c>
      <c r="C44" s="13" t="s">
        <v>82</v>
      </c>
      <c r="D44" s="14" t="s">
        <v>83</v>
      </c>
      <c r="E44" s="26">
        <v>0</v>
      </c>
      <c r="F44" s="26">
        <v>327.81</v>
      </c>
      <c r="G44" s="34">
        <v>0</v>
      </c>
      <c r="H44" s="26">
        <v>0</v>
      </c>
      <c r="J44" s="15"/>
    </row>
    <row r="45" spans="2:10" x14ac:dyDescent="0.25">
      <c r="B45" s="12">
        <v>6</v>
      </c>
      <c r="C45" s="13" t="s">
        <v>84</v>
      </c>
      <c r="D45" s="14" t="s">
        <v>85</v>
      </c>
      <c r="E45" s="26">
        <v>0</v>
      </c>
      <c r="F45" s="26">
        <v>0</v>
      </c>
      <c r="G45" s="34">
        <v>0</v>
      </c>
      <c r="H45" s="26">
        <v>0</v>
      </c>
      <c r="I45" s="18"/>
      <c r="J45" s="18"/>
    </row>
    <row r="46" spans="2:10" x14ac:dyDescent="0.25">
      <c r="B46" s="12">
        <v>6</v>
      </c>
      <c r="C46" s="13" t="s">
        <v>86</v>
      </c>
      <c r="D46" s="14" t="s">
        <v>87</v>
      </c>
      <c r="E46" s="26">
        <v>0</v>
      </c>
      <c r="F46" s="26">
        <v>0</v>
      </c>
      <c r="G46" s="34">
        <v>0</v>
      </c>
      <c r="H46" s="26">
        <v>0</v>
      </c>
    </row>
    <row r="47" spans="2:10" x14ac:dyDescent="0.25">
      <c r="B47" s="12">
        <v>6</v>
      </c>
      <c r="C47" s="13" t="s">
        <v>88</v>
      </c>
      <c r="D47" s="14" t="s">
        <v>89</v>
      </c>
      <c r="E47" s="26">
        <v>0</v>
      </c>
      <c r="F47" s="26">
        <v>0</v>
      </c>
      <c r="G47" s="34">
        <v>0</v>
      </c>
      <c r="H47" s="26">
        <v>0</v>
      </c>
    </row>
    <row r="48" spans="2:10" x14ac:dyDescent="0.25">
      <c r="B48" s="12">
        <v>6</v>
      </c>
      <c r="C48" s="13" t="s">
        <v>90</v>
      </c>
      <c r="D48" s="14" t="s">
        <v>91</v>
      </c>
      <c r="E48" s="26">
        <v>0</v>
      </c>
      <c r="F48" s="26">
        <v>0</v>
      </c>
      <c r="G48" s="34">
        <v>0</v>
      </c>
      <c r="H48" s="26">
        <v>0</v>
      </c>
    </row>
    <row r="49" spans="2:8" x14ac:dyDescent="0.25">
      <c r="B49" s="12">
        <v>6</v>
      </c>
      <c r="C49" s="13" t="s">
        <v>92</v>
      </c>
      <c r="D49" s="14" t="s">
        <v>93</v>
      </c>
      <c r="E49" s="26">
        <v>0</v>
      </c>
      <c r="F49" s="26">
        <v>0</v>
      </c>
      <c r="G49" s="34">
        <v>0</v>
      </c>
      <c r="H49" s="26">
        <v>0</v>
      </c>
    </row>
    <row r="50" spans="2:8" x14ac:dyDescent="0.25">
      <c r="B50" s="12">
        <v>6</v>
      </c>
      <c r="C50" s="13" t="s">
        <v>94</v>
      </c>
      <c r="D50" s="14" t="s">
        <v>95</v>
      </c>
      <c r="E50" s="26">
        <v>0</v>
      </c>
      <c r="F50" s="26">
        <v>0</v>
      </c>
      <c r="G50" s="34">
        <v>0</v>
      </c>
      <c r="H50" s="26">
        <v>0</v>
      </c>
    </row>
    <row r="51" spans="2:8" x14ac:dyDescent="0.25">
      <c r="B51" s="12">
        <v>6</v>
      </c>
      <c r="C51" s="13" t="s">
        <v>96</v>
      </c>
      <c r="D51" s="14" t="s">
        <v>97</v>
      </c>
      <c r="E51" s="26">
        <v>0</v>
      </c>
      <c r="F51" s="26">
        <v>0</v>
      </c>
      <c r="G51" s="34">
        <v>0</v>
      </c>
      <c r="H51" s="26">
        <v>0</v>
      </c>
    </row>
    <row r="52" spans="2:8" x14ac:dyDescent="0.25">
      <c r="B52" s="12">
        <v>6</v>
      </c>
      <c r="C52" s="13" t="s">
        <v>98</v>
      </c>
      <c r="D52" s="14" t="s">
        <v>99</v>
      </c>
      <c r="E52" s="26">
        <v>0</v>
      </c>
      <c r="F52" s="26">
        <v>0</v>
      </c>
      <c r="G52" s="34">
        <v>0</v>
      </c>
      <c r="H52" s="26">
        <v>0</v>
      </c>
    </row>
    <row r="53" spans="2:8" x14ac:dyDescent="0.25">
      <c r="B53" s="12">
        <v>6</v>
      </c>
      <c r="C53" s="13" t="s">
        <v>100</v>
      </c>
      <c r="D53" s="14" t="s">
        <v>101</v>
      </c>
      <c r="E53" s="26">
        <v>0</v>
      </c>
      <c r="F53" s="26">
        <v>0</v>
      </c>
      <c r="G53" s="34">
        <v>0</v>
      </c>
      <c r="H53" s="26">
        <v>0</v>
      </c>
    </row>
    <row r="54" spans="2:8" x14ac:dyDescent="0.25">
      <c r="B54" s="12">
        <v>6</v>
      </c>
      <c r="C54" s="13" t="s">
        <v>102</v>
      </c>
      <c r="D54" s="14" t="s">
        <v>103</v>
      </c>
      <c r="E54" s="26">
        <v>0</v>
      </c>
      <c r="F54" s="26">
        <v>0</v>
      </c>
      <c r="G54" s="34">
        <v>0</v>
      </c>
      <c r="H54" s="26">
        <v>0</v>
      </c>
    </row>
    <row r="55" spans="2:8" x14ac:dyDescent="0.25">
      <c r="B55" s="12">
        <v>6</v>
      </c>
      <c r="C55" s="13" t="s">
        <v>104</v>
      </c>
      <c r="D55" s="14" t="s">
        <v>105</v>
      </c>
      <c r="E55" s="26">
        <v>0</v>
      </c>
      <c r="F55" s="26">
        <v>0</v>
      </c>
      <c r="G55" s="34">
        <v>0</v>
      </c>
      <c r="H55" s="26">
        <v>0</v>
      </c>
    </row>
    <row r="56" spans="2:8" x14ac:dyDescent="0.25">
      <c r="B56" s="12">
        <v>6</v>
      </c>
      <c r="C56" s="13" t="s">
        <v>106</v>
      </c>
      <c r="D56" s="14" t="s">
        <v>107</v>
      </c>
      <c r="E56" s="26">
        <v>0</v>
      </c>
      <c r="F56" s="26">
        <v>70.7</v>
      </c>
      <c r="G56" s="34">
        <v>0</v>
      </c>
      <c r="H56" s="26">
        <v>0</v>
      </c>
    </row>
    <row r="57" spans="2:8" x14ac:dyDescent="0.25">
      <c r="B57" s="12">
        <v>6</v>
      </c>
      <c r="C57" s="13" t="s">
        <v>108</v>
      </c>
      <c r="D57" s="14" t="s">
        <v>109</v>
      </c>
      <c r="E57" s="26">
        <v>0</v>
      </c>
      <c r="F57" s="26">
        <v>0</v>
      </c>
      <c r="G57" s="34">
        <v>0</v>
      </c>
      <c r="H57" s="26">
        <v>0</v>
      </c>
    </row>
    <row r="58" spans="2:8" x14ac:dyDescent="0.25">
      <c r="B58" s="12">
        <v>6</v>
      </c>
      <c r="C58" s="13" t="s">
        <v>110</v>
      </c>
      <c r="D58" s="14" t="s">
        <v>111</v>
      </c>
      <c r="E58" s="26">
        <v>0</v>
      </c>
      <c r="F58" s="26">
        <v>0</v>
      </c>
      <c r="G58" s="34">
        <v>0</v>
      </c>
      <c r="H58" s="26">
        <v>0</v>
      </c>
    </row>
    <row r="59" spans="2:8" x14ac:dyDescent="0.25">
      <c r="B59" s="12">
        <v>6</v>
      </c>
      <c r="C59" s="13" t="s">
        <v>112</v>
      </c>
      <c r="D59" s="14" t="s">
        <v>113</v>
      </c>
      <c r="E59" s="26">
        <v>0</v>
      </c>
      <c r="F59" s="26">
        <v>0</v>
      </c>
      <c r="G59" s="34">
        <v>0</v>
      </c>
      <c r="H59" s="26">
        <v>0</v>
      </c>
    </row>
    <row r="60" spans="2:8" x14ac:dyDescent="0.25">
      <c r="B60" s="12">
        <v>6</v>
      </c>
      <c r="C60" s="13" t="s">
        <v>114</v>
      </c>
      <c r="D60" s="14" t="s">
        <v>115</v>
      </c>
      <c r="E60" s="26">
        <v>0</v>
      </c>
      <c r="F60" s="26">
        <v>0</v>
      </c>
      <c r="G60" s="34">
        <v>0</v>
      </c>
      <c r="H60" s="26">
        <v>0</v>
      </c>
    </row>
    <row r="61" spans="2:8" x14ac:dyDescent="0.25">
      <c r="B61" s="12">
        <v>6</v>
      </c>
      <c r="C61" s="13" t="s">
        <v>116</v>
      </c>
      <c r="D61" s="14" t="s">
        <v>117</v>
      </c>
      <c r="E61" s="26">
        <v>0</v>
      </c>
      <c r="F61" s="26">
        <v>0</v>
      </c>
      <c r="G61" s="34">
        <v>0</v>
      </c>
      <c r="H61" s="26">
        <v>0</v>
      </c>
    </row>
    <row r="62" spans="2:8" x14ac:dyDescent="0.25">
      <c r="B62" s="12">
        <v>6</v>
      </c>
      <c r="C62" s="13" t="s">
        <v>118</v>
      </c>
      <c r="D62" s="14" t="s">
        <v>119</v>
      </c>
      <c r="E62" s="26">
        <v>0</v>
      </c>
      <c r="F62" s="26">
        <v>0</v>
      </c>
      <c r="G62" s="34">
        <v>0</v>
      </c>
      <c r="H62" s="26">
        <v>0</v>
      </c>
    </row>
    <row r="63" spans="2:8" x14ac:dyDescent="0.25">
      <c r="B63" s="12">
        <v>6</v>
      </c>
      <c r="C63" s="13" t="s">
        <v>120</v>
      </c>
      <c r="D63" s="14" t="s">
        <v>121</v>
      </c>
      <c r="E63" s="26">
        <v>0</v>
      </c>
      <c r="F63" s="26">
        <v>70.7</v>
      </c>
      <c r="G63" s="34">
        <v>0</v>
      </c>
      <c r="H63" s="26">
        <v>0</v>
      </c>
    </row>
    <row r="64" spans="2:8" x14ac:dyDescent="0.25">
      <c r="B64" s="12">
        <v>6</v>
      </c>
      <c r="C64" s="13" t="s">
        <v>122</v>
      </c>
      <c r="D64" s="14" t="s">
        <v>123</v>
      </c>
      <c r="E64" s="26">
        <v>0</v>
      </c>
      <c r="F64" s="26">
        <v>0</v>
      </c>
      <c r="G64" s="34">
        <v>0</v>
      </c>
      <c r="H64" s="26">
        <v>0</v>
      </c>
    </row>
    <row r="65" spans="2:9" x14ac:dyDescent="0.25">
      <c r="B65" s="12">
        <v>6</v>
      </c>
      <c r="C65" s="13" t="s">
        <v>124</v>
      </c>
      <c r="D65" s="14" t="s">
        <v>125</v>
      </c>
      <c r="E65" s="26">
        <v>0</v>
      </c>
      <c r="F65" s="26">
        <v>0</v>
      </c>
      <c r="G65" s="34">
        <v>0</v>
      </c>
      <c r="H65" s="26">
        <v>0</v>
      </c>
      <c r="I65" s="18"/>
    </row>
    <row r="66" spans="2:9" x14ac:dyDescent="0.25">
      <c r="B66" s="12">
        <v>6</v>
      </c>
      <c r="C66" s="13" t="s">
        <v>126</v>
      </c>
      <c r="D66" s="14" t="s">
        <v>127</v>
      </c>
      <c r="E66" s="26">
        <v>0</v>
      </c>
      <c r="F66" s="26">
        <v>0</v>
      </c>
      <c r="G66" s="34">
        <v>0</v>
      </c>
      <c r="H66" s="26">
        <v>0</v>
      </c>
    </row>
    <row r="67" spans="2:9" x14ac:dyDescent="0.25">
      <c r="B67" s="12">
        <v>6</v>
      </c>
      <c r="C67" s="13" t="s">
        <v>128</v>
      </c>
      <c r="D67" s="14" t="s">
        <v>129</v>
      </c>
      <c r="E67" s="26">
        <v>0</v>
      </c>
      <c r="F67" s="26">
        <v>0</v>
      </c>
      <c r="G67" s="34">
        <v>0</v>
      </c>
      <c r="H67" s="26">
        <v>0</v>
      </c>
    </row>
    <row r="68" spans="2:9" x14ac:dyDescent="0.25">
      <c r="B68" s="12">
        <v>6</v>
      </c>
      <c r="C68" s="13" t="s">
        <v>130</v>
      </c>
      <c r="D68" s="14" t="s">
        <v>131</v>
      </c>
      <c r="E68" s="26">
        <v>0</v>
      </c>
      <c r="F68" s="26">
        <v>0</v>
      </c>
      <c r="G68" s="34">
        <v>0</v>
      </c>
      <c r="H68" s="26">
        <v>0</v>
      </c>
    </row>
    <row r="69" spans="2:9" x14ac:dyDescent="0.25">
      <c r="B69" s="12">
        <v>6</v>
      </c>
      <c r="C69" s="13" t="s">
        <v>132</v>
      </c>
      <c r="D69" s="14" t="s">
        <v>133</v>
      </c>
      <c r="E69" s="26">
        <v>0</v>
      </c>
      <c r="F69" s="26">
        <v>0</v>
      </c>
      <c r="G69" s="34">
        <v>0</v>
      </c>
      <c r="H69" s="26">
        <v>0</v>
      </c>
    </row>
    <row r="70" spans="2:9" x14ac:dyDescent="0.25">
      <c r="B70" s="12">
        <v>6</v>
      </c>
      <c r="C70" s="13" t="s">
        <v>134</v>
      </c>
      <c r="D70" s="14" t="s">
        <v>135</v>
      </c>
      <c r="E70" s="26">
        <v>0</v>
      </c>
      <c r="F70" s="26">
        <v>0</v>
      </c>
      <c r="G70" s="34">
        <v>0</v>
      </c>
      <c r="H70" s="26">
        <v>0</v>
      </c>
      <c r="I70" s="18"/>
    </row>
    <row r="71" spans="2:9" x14ac:dyDescent="0.25">
      <c r="B71" s="12">
        <v>6</v>
      </c>
      <c r="C71" s="13" t="s">
        <v>136</v>
      </c>
      <c r="D71" s="14" t="s">
        <v>137</v>
      </c>
      <c r="E71" s="26">
        <v>0</v>
      </c>
      <c r="F71" s="26">
        <v>0</v>
      </c>
      <c r="G71" s="34">
        <v>0</v>
      </c>
      <c r="H71" s="26">
        <v>0</v>
      </c>
    </row>
    <row r="72" spans="2:9" x14ac:dyDescent="0.25">
      <c r="B72" s="12">
        <v>6</v>
      </c>
      <c r="C72" s="13" t="s">
        <v>138</v>
      </c>
      <c r="D72" s="14" t="s">
        <v>139</v>
      </c>
      <c r="E72" s="26">
        <v>0</v>
      </c>
      <c r="F72" s="26">
        <v>0</v>
      </c>
      <c r="G72" s="34">
        <v>0</v>
      </c>
      <c r="H72" s="26">
        <v>0</v>
      </c>
    </row>
    <row r="73" spans="2:9" x14ac:dyDescent="0.25">
      <c r="B73" s="12">
        <v>6</v>
      </c>
      <c r="C73" s="13" t="s">
        <v>140</v>
      </c>
      <c r="D73" s="14" t="s">
        <v>141</v>
      </c>
      <c r="E73" s="26">
        <v>0</v>
      </c>
      <c r="F73" s="26">
        <v>0</v>
      </c>
      <c r="G73" s="34">
        <v>0</v>
      </c>
      <c r="H73" s="26">
        <v>0</v>
      </c>
    </row>
    <row r="74" spans="2:9" x14ac:dyDescent="0.25">
      <c r="B74" s="12">
        <v>6</v>
      </c>
      <c r="C74" s="13" t="s">
        <v>142</v>
      </c>
      <c r="D74" s="14" t="s">
        <v>143</v>
      </c>
      <c r="E74" s="26">
        <v>0</v>
      </c>
      <c r="F74" s="26">
        <v>0</v>
      </c>
      <c r="G74" s="34">
        <v>0</v>
      </c>
      <c r="H74" s="26">
        <v>0</v>
      </c>
    </row>
    <row r="75" spans="2:9" x14ac:dyDescent="0.25">
      <c r="B75" s="12">
        <v>6</v>
      </c>
      <c r="C75" s="13" t="s">
        <v>144</v>
      </c>
      <c r="D75" s="14" t="s">
        <v>145</v>
      </c>
      <c r="E75" s="26">
        <v>0</v>
      </c>
      <c r="F75" s="26">
        <v>0</v>
      </c>
      <c r="G75" s="34">
        <v>0</v>
      </c>
      <c r="H75" s="26">
        <v>0</v>
      </c>
    </row>
    <row r="76" spans="2:9" x14ac:dyDescent="0.25">
      <c r="B76" s="12">
        <v>6</v>
      </c>
      <c r="C76" s="13" t="s">
        <v>146</v>
      </c>
      <c r="D76" s="14" t="s">
        <v>147</v>
      </c>
      <c r="E76" s="26">
        <v>0</v>
      </c>
      <c r="F76" s="26">
        <v>0</v>
      </c>
      <c r="G76" s="34">
        <v>0</v>
      </c>
      <c r="H76" s="26">
        <v>0</v>
      </c>
    </row>
    <row r="77" spans="2:9" x14ac:dyDescent="0.25">
      <c r="B77" s="12">
        <v>6</v>
      </c>
      <c r="C77" s="13" t="s">
        <v>148</v>
      </c>
      <c r="D77" s="14" t="s">
        <v>149</v>
      </c>
      <c r="E77" s="26">
        <v>0</v>
      </c>
      <c r="F77" s="26">
        <v>0</v>
      </c>
      <c r="G77" s="34">
        <v>0</v>
      </c>
      <c r="H77" s="26">
        <v>0</v>
      </c>
    </row>
    <row r="78" spans="2:9" x14ac:dyDescent="0.25">
      <c r="B78" s="12">
        <v>6</v>
      </c>
      <c r="C78" s="13" t="s">
        <v>150</v>
      </c>
      <c r="D78" s="14" t="s">
        <v>151</v>
      </c>
      <c r="E78" s="26">
        <v>0</v>
      </c>
      <c r="F78" s="26">
        <v>0</v>
      </c>
      <c r="G78" s="34">
        <v>0</v>
      </c>
      <c r="H78" s="26">
        <v>0</v>
      </c>
    </row>
    <row r="79" spans="2:9" x14ac:dyDescent="0.25">
      <c r="B79" s="12">
        <v>6</v>
      </c>
      <c r="C79" s="13" t="s">
        <v>152</v>
      </c>
      <c r="D79" s="14" t="s">
        <v>153</v>
      </c>
      <c r="E79" s="26">
        <v>0</v>
      </c>
      <c r="F79" s="26">
        <v>0</v>
      </c>
      <c r="G79" s="34">
        <v>0</v>
      </c>
      <c r="H79" s="26">
        <v>0</v>
      </c>
    </row>
    <row r="80" spans="2:9" x14ac:dyDescent="0.25">
      <c r="B80" s="12">
        <v>6</v>
      </c>
      <c r="C80" s="13" t="s">
        <v>154</v>
      </c>
      <c r="D80" s="14" t="s">
        <v>155</v>
      </c>
      <c r="E80" s="26">
        <v>0</v>
      </c>
      <c r="F80" s="26">
        <v>127.11</v>
      </c>
      <c r="G80" s="34">
        <v>0</v>
      </c>
      <c r="H80" s="26">
        <v>0</v>
      </c>
    </row>
    <row r="81" spans="2:8" x14ac:dyDescent="0.25">
      <c r="B81" s="12">
        <v>6</v>
      </c>
      <c r="C81" s="13" t="s">
        <v>156</v>
      </c>
      <c r="D81" s="14" t="s">
        <v>157</v>
      </c>
      <c r="E81" s="26">
        <v>0</v>
      </c>
      <c r="F81" s="26">
        <v>0</v>
      </c>
      <c r="G81" s="34">
        <v>0</v>
      </c>
      <c r="H81" s="26">
        <v>0</v>
      </c>
    </row>
    <row r="82" spans="2:8" x14ac:dyDescent="0.25">
      <c r="B82" s="12">
        <v>6</v>
      </c>
      <c r="C82" s="13" t="s">
        <v>158</v>
      </c>
      <c r="D82" s="14" t="s">
        <v>159</v>
      </c>
      <c r="E82" s="26">
        <v>0</v>
      </c>
      <c r="F82" s="26">
        <v>0</v>
      </c>
      <c r="G82" s="34">
        <v>0</v>
      </c>
      <c r="H82" s="26">
        <v>0</v>
      </c>
    </row>
    <row r="83" spans="2:8" x14ac:dyDescent="0.25">
      <c r="B83" s="12">
        <v>6</v>
      </c>
      <c r="C83" s="13" t="s">
        <v>160</v>
      </c>
      <c r="D83" s="14" t="s">
        <v>161</v>
      </c>
      <c r="E83" s="26">
        <v>0</v>
      </c>
      <c r="F83" s="26">
        <v>0</v>
      </c>
      <c r="G83" s="34">
        <v>0</v>
      </c>
      <c r="H83" s="26">
        <v>0</v>
      </c>
    </row>
    <row r="84" spans="2:8" x14ac:dyDescent="0.25">
      <c r="B84" s="12">
        <v>6</v>
      </c>
      <c r="C84" s="13" t="s">
        <v>162</v>
      </c>
      <c r="D84" s="14" t="s">
        <v>163</v>
      </c>
      <c r="E84" s="26">
        <v>0</v>
      </c>
      <c r="F84" s="26">
        <v>0</v>
      </c>
      <c r="G84" s="34">
        <v>0</v>
      </c>
      <c r="H84" s="26">
        <v>0</v>
      </c>
    </row>
    <row r="85" spans="2:8" x14ac:dyDescent="0.25">
      <c r="B85" s="12">
        <v>6</v>
      </c>
      <c r="C85" s="13" t="s">
        <v>164</v>
      </c>
      <c r="D85" s="14" t="s">
        <v>165</v>
      </c>
      <c r="E85" s="26">
        <v>0</v>
      </c>
      <c r="F85" s="26">
        <v>0</v>
      </c>
      <c r="G85" s="34">
        <v>0</v>
      </c>
      <c r="H85" s="26">
        <v>0</v>
      </c>
    </row>
    <row r="86" spans="2:8" x14ac:dyDescent="0.25">
      <c r="B86" s="12">
        <v>6</v>
      </c>
      <c r="C86" s="13" t="s">
        <v>166</v>
      </c>
      <c r="D86" s="14" t="s">
        <v>167</v>
      </c>
      <c r="E86" s="26">
        <v>0</v>
      </c>
      <c r="F86" s="26">
        <v>0</v>
      </c>
      <c r="G86" s="34">
        <v>0</v>
      </c>
      <c r="H86" s="26">
        <v>0</v>
      </c>
    </row>
    <row r="87" spans="2:8" x14ac:dyDescent="0.25">
      <c r="B87" s="12">
        <v>6</v>
      </c>
      <c r="C87" s="13" t="s">
        <v>168</v>
      </c>
      <c r="D87" s="14" t="s">
        <v>169</v>
      </c>
      <c r="E87" s="26">
        <v>0</v>
      </c>
      <c r="F87" s="26">
        <v>0</v>
      </c>
      <c r="G87" s="34">
        <v>0</v>
      </c>
      <c r="H87" s="26">
        <v>0</v>
      </c>
    </row>
    <row r="88" spans="2:8" x14ac:dyDescent="0.25">
      <c r="B88" s="12">
        <v>6</v>
      </c>
      <c r="C88" s="13" t="s">
        <v>170</v>
      </c>
      <c r="D88" s="14" t="s">
        <v>171</v>
      </c>
      <c r="E88" s="26">
        <v>0</v>
      </c>
      <c r="F88" s="26">
        <v>0</v>
      </c>
      <c r="G88" s="34">
        <v>0</v>
      </c>
      <c r="H88" s="26">
        <v>0</v>
      </c>
    </row>
    <row r="89" spans="2:8" x14ac:dyDescent="0.25">
      <c r="B89" s="12">
        <v>6</v>
      </c>
      <c r="C89" s="13" t="s">
        <v>172</v>
      </c>
      <c r="D89" s="14" t="s">
        <v>173</v>
      </c>
      <c r="E89" s="26">
        <v>0</v>
      </c>
      <c r="F89" s="26">
        <v>0</v>
      </c>
      <c r="G89" s="34">
        <v>0</v>
      </c>
      <c r="H89" s="26">
        <v>0</v>
      </c>
    </row>
    <row r="90" spans="2:8" x14ac:dyDescent="0.25">
      <c r="B90" s="12">
        <v>6</v>
      </c>
      <c r="C90" s="13" t="s">
        <v>174</v>
      </c>
      <c r="D90" s="14" t="s">
        <v>175</v>
      </c>
      <c r="E90" s="26">
        <v>0</v>
      </c>
      <c r="F90" s="26">
        <v>0</v>
      </c>
      <c r="G90" s="34">
        <v>0</v>
      </c>
      <c r="H90" s="26">
        <v>0</v>
      </c>
    </row>
    <row r="91" spans="2:8" x14ac:dyDescent="0.25">
      <c r="B91" s="12">
        <v>6</v>
      </c>
      <c r="C91" s="13" t="s">
        <v>176</v>
      </c>
      <c r="D91" s="14" t="s">
        <v>177</v>
      </c>
      <c r="E91" s="26">
        <v>0</v>
      </c>
      <c r="F91" s="26">
        <v>0</v>
      </c>
      <c r="G91" s="34">
        <v>0</v>
      </c>
      <c r="H91" s="26">
        <v>0</v>
      </c>
    </row>
    <row r="92" spans="2:8" x14ac:dyDescent="0.25">
      <c r="B92" s="12">
        <v>6</v>
      </c>
      <c r="C92" s="13" t="s">
        <v>178</v>
      </c>
      <c r="D92" s="14" t="s">
        <v>179</v>
      </c>
      <c r="E92" s="26">
        <v>0</v>
      </c>
      <c r="F92" s="26">
        <v>0</v>
      </c>
      <c r="G92" s="34">
        <v>0</v>
      </c>
      <c r="H92" s="26">
        <v>0</v>
      </c>
    </row>
    <row r="93" spans="2:8" x14ac:dyDescent="0.25">
      <c r="B93" s="12">
        <v>6</v>
      </c>
      <c r="C93" s="13" t="s">
        <v>180</v>
      </c>
      <c r="D93" s="14" t="s">
        <v>181</v>
      </c>
      <c r="E93" s="26">
        <v>0</v>
      </c>
      <c r="F93" s="26">
        <v>0</v>
      </c>
      <c r="G93" s="34">
        <v>0</v>
      </c>
      <c r="H93" s="26">
        <v>0</v>
      </c>
    </row>
    <row r="94" spans="2:8" x14ac:dyDescent="0.25">
      <c r="B94" s="12">
        <v>6</v>
      </c>
      <c r="C94" s="13" t="s">
        <v>182</v>
      </c>
      <c r="D94" s="14" t="s">
        <v>183</v>
      </c>
      <c r="E94" s="26">
        <v>0</v>
      </c>
      <c r="F94" s="26">
        <v>0</v>
      </c>
      <c r="G94" s="34">
        <v>0</v>
      </c>
      <c r="H94" s="26">
        <v>0</v>
      </c>
    </row>
    <row r="95" spans="2:8" x14ac:dyDescent="0.25">
      <c r="B95" s="12">
        <v>6</v>
      </c>
      <c r="C95" s="13" t="s">
        <v>184</v>
      </c>
      <c r="D95" s="14" t="s">
        <v>185</v>
      </c>
      <c r="E95" s="26">
        <v>0</v>
      </c>
      <c r="F95" s="26">
        <v>0</v>
      </c>
      <c r="G95" s="34">
        <v>0</v>
      </c>
      <c r="H95" s="26">
        <v>0</v>
      </c>
    </row>
    <row r="96" spans="2:8" x14ac:dyDescent="0.25">
      <c r="B96" s="12">
        <v>6</v>
      </c>
      <c r="C96" s="13" t="s">
        <v>186</v>
      </c>
      <c r="D96" s="14" t="s">
        <v>187</v>
      </c>
      <c r="E96" s="26">
        <v>0</v>
      </c>
      <c r="F96" s="26">
        <v>1637.85</v>
      </c>
      <c r="G96" s="34">
        <v>0</v>
      </c>
      <c r="H96" s="26">
        <v>0</v>
      </c>
    </row>
    <row r="97" spans="2:8" x14ac:dyDescent="0.25">
      <c r="B97" s="12">
        <v>6</v>
      </c>
      <c r="C97" s="13" t="s">
        <v>188</v>
      </c>
      <c r="D97" s="14" t="s">
        <v>189</v>
      </c>
      <c r="E97" s="26">
        <v>0</v>
      </c>
      <c r="F97" s="26">
        <v>0</v>
      </c>
      <c r="G97" s="34">
        <v>0</v>
      </c>
      <c r="H97" s="26">
        <v>0</v>
      </c>
    </row>
    <row r="98" spans="2:8" x14ac:dyDescent="0.25">
      <c r="B98" s="12">
        <v>6</v>
      </c>
      <c r="C98" s="13" t="s">
        <v>190</v>
      </c>
      <c r="D98" s="14" t="s">
        <v>191</v>
      </c>
      <c r="E98" s="26">
        <v>0</v>
      </c>
      <c r="F98" s="26">
        <v>0</v>
      </c>
      <c r="G98" s="34">
        <v>0</v>
      </c>
      <c r="H98" s="26">
        <v>0</v>
      </c>
    </row>
    <row r="99" spans="2:8" x14ac:dyDescent="0.25">
      <c r="B99" s="12">
        <v>6</v>
      </c>
      <c r="C99" s="13" t="s">
        <v>192</v>
      </c>
      <c r="D99" s="14" t="s">
        <v>193</v>
      </c>
      <c r="E99" s="26">
        <v>0</v>
      </c>
      <c r="F99" s="26">
        <v>80.28</v>
      </c>
      <c r="G99" s="34">
        <v>0</v>
      </c>
      <c r="H99" s="26">
        <v>0</v>
      </c>
    </row>
    <row r="100" spans="2:8" x14ac:dyDescent="0.25">
      <c r="B100" s="12">
        <v>6</v>
      </c>
      <c r="C100" s="13" t="s">
        <v>194</v>
      </c>
      <c r="D100" s="14" t="s">
        <v>195</v>
      </c>
      <c r="E100" s="26">
        <v>0</v>
      </c>
      <c r="F100" s="26">
        <v>70.7</v>
      </c>
      <c r="G100" s="34">
        <v>0</v>
      </c>
      <c r="H100" s="26">
        <v>0</v>
      </c>
    </row>
    <row r="101" spans="2:8" x14ac:dyDescent="0.25">
      <c r="B101" s="12">
        <v>6</v>
      </c>
      <c r="C101" s="13" t="s">
        <v>196</v>
      </c>
      <c r="D101" s="14" t="s">
        <v>197</v>
      </c>
      <c r="E101" s="26">
        <v>0</v>
      </c>
      <c r="F101" s="26">
        <v>0</v>
      </c>
      <c r="G101" s="34">
        <v>0</v>
      </c>
      <c r="H101" s="26">
        <v>0</v>
      </c>
    </row>
    <row r="102" spans="2:8" x14ac:dyDescent="0.25">
      <c r="B102" s="12">
        <v>6</v>
      </c>
      <c r="C102" s="13" t="s">
        <v>198</v>
      </c>
      <c r="D102" s="14" t="s">
        <v>199</v>
      </c>
      <c r="E102" s="26">
        <v>0</v>
      </c>
      <c r="F102" s="26">
        <v>0</v>
      </c>
      <c r="G102" s="34">
        <v>0</v>
      </c>
      <c r="H102" s="26">
        <v>0</v>
      </c>
    </row>
    <row r="103" spans="2:8" x14ac:dyDescent="0.25">
      <c r="B103" s="12">
        <v>6</v>
      </c>
      <c r="C103" s="13" t="s">
        <v>200</v>
      </c>
      <c r="D103" s="14" t="s">
        <v>201</v>
      </c>
      <c r="E103" s="26">
        <v>0</v>
      </c>
      <c r="F103" s="26">
        <v>0</v>
      </c>
      <c r="G103" s="34">
        <v>0</v>
      </c>
      <c r="H103" s="26">
        <v>0</v>
      </c>
    </row>
    <row r="104" spans="2:8" x14ac:dyDescent="0.25">
      <c r="B104" s="12">
        <v>6</v>
      </c>
      <c r="C104" s="13" t="s">
        <v>202</v>
      </c>
      <c r="D104" s="14" t="s">
        <v>203</v>
      </c>
      <c r="E104" s="26">
        <v>0</v>
      </c>
      <c r="F104" s="26">
        <v>0</v>
      </c>
      <c r="G104" s="34">
        <v>0</v>
      </c>
      <c r="H104" s="26">
        <v>0</v>
      </c>
    </row>
    <row r="105" spans="2:8" x14ac:dyDescent="0.25">
      <c r="B105" s="12">
        <v>6</v>
      </c>
      <c r="C105" s="13" t="s">
        <v>204</v>
      </c>
      <c r="D105" s="14" t="s">
        <v>205</v>
      </c>
      <c r="E105" s="26">
        <v>0</v>
      </c>
      <c r="F105" s="26">
        <v>70.7</v>
      </c>
      <c r="G105" s="34">
        <v>0</v>
      </c>
      <c r="H105" s="26">
        <v>0</v>
      </c>
    </row>
    <row r="106" spans="2:8" x14ac:dyDescent="0.25">
      <c r="B106" s="12">
        <v>6</v>
      </c>
      <c r="C106" s="13" t="s">
        <v>206</v>
      </c>
      <c r="D106" s="14" t="s">
        <v>207</v>
      </c>
      <c r="E106" s="26">
        <v>0</v>
      </c>
      <c r="F106" s="26">
        <v>0</v>
      </c>
      <c r="G106" s="34">
        <v>0</v>
      </c>
      <c r="H106" s="26">
        <v>0</v>
      </c>
    </row>
    <row r="107" spans="2:8" x14ac:dyDescent="0.25">
      <c r="B107" s="12">
        <v>6</v>
      </c>
      <c r="C107" s="13" t="s">
        <v>208</v>
      </c>
      <c r="D107" s="14" t="s">
        <v>209</v>
      </c>
      <c r="E107" s="26">
        <v>0</v>
      </c>
      <c r="F107" s="26">
        <v>0</v>
      </c>
      <c r="G107" s="34">
        <v>0</v>
      </c>
      <c r="H107" s="26">
        <v>0</v>
      </c>
    </row>
    <row r="108" spans="2:8" x14ac:dyDescent="0.25">
      <c r="B108" s="12">
        <v>6</v>
      </c>
      <c r="C108" s="13" t="s">
        <v>210</v>
      </c>
      <c r="D108" s="14" t="s">
        <v>211</v>
      </c>
      <c r="E108" s="26">
        <v>0</v>
      </c>
      <c r="F108" s="26">
        <v>0</v>
      </c>
      <c r="G108" s="34">
        <v>0</v>
      </c>
      <c r="H108" s="26">
        <v>0</v>
      </c>
    </row>
    <row r="109" spans="2:8" x14ac:dyDescent="0.25">
      <c r="B109" s="12">
        <v>6</v>
      </c>
      <c r="C109" s="13" t="s">
        <v>212</v>
      </c>
      <c r="D109" s="14" t="s">
        <v>213</v>
      </c>
      <c r="E109" s="26">
        <v>0</v>
      </c>
      <c r="F109" s="26">
        <v>0</v>
      </c>
      <c r="G109" s="34">
        <v>0</v>
      </c>
      <c r="H109" s="26">
        <v>0</v>
      </c>
    </row>
    <row r="110" spans="2:8" x14ac:dyDescent="0.25">
      <c r="B110" s="12">
        <v>6</v>
      </c>
      <c r="C110" s="13" t="s">
        <v>214</v>
      </c>
      <c r="D110" s="14" t="s">
        <v>215</v>
      </c>
      <c r="E110" s="26">
        <v>0</v>
      </c>
      <c r="F110" s="26">
        <v>0</v>
      </c>
      <c r="G110" s="34">
        <v>0</v>
      </c>
      <c r="H110" s="26">
        <v>0</v>
      </c>
    </row>
    <row r="111" spans="2:8" x14ac:dyDescent="0.25">
      <c r="B111" s="12">
        <v>6</v>
      </c>
      <c r="C111" s="13" t="s">
        <v>216</v>
      </c>
      <c r="D111" s="14" t="s">
        <v>217</v>
      </c>
      <c r="E111" s="26">
        <v>0</v>
      </c>
      <c r="F111" s="26">
        <v>0</v>
      </c>
      <c r="G111" s="34">
        <v>0</v>
      </c>
      <c r="H111" s="26">
        <v>0</v>
      </c>
    </row>
    <row r="112" spans="2:8" x14ac:dyDescent="0.25">
      <c r="B112" s="12">
        <v>6</v>
      </c>
      <c r="C112" s="13" t="s">
        <v>218</v>
      </c>
      <c r="D112" s="14" t="s">
        <v>219</v>
      </c>
      <c r="E112" s="26">
        <v>0</v>
      </c>
      <c r="F112" s="26">
        <v>0</v>
      </c>
      <c r="G112" s="34">
        <v>0</v>
      </c>
      <c r="H112" s="26">
        <v>0</v>
      </c>
    </row>
    <row r="113" spans="2:8" x14ac:dyDescent="0.25">
      <c r="B113" s="12">
        <v>6</v>
      </c>
      <c r="C113" s="13" t="s">
        <v>220</v>
      </c>
      <c r="D113" s="14" t="s">
        <v>221</v>
      </c>
      <c r="E113" s="26">
        <v>0</v>
      </c>
      <c r="F113" s="26">
        <v>0</v>
      </c>
      <c r="G113" s="34">
        <v>0</v>
      </c>
      <c r="H113" s="26">
        <v>0</v>
      </c>
    </row>
    <row r="114" spans="2:8" x14ac:dyDescent="0.25">
      <c r="B114" s="12">
        <v>6</v>
      </c>
      <c r="C114" s="13" t="s">
        <v>222</v>
      </c>
      <c r="D114" s="14" t="s">
        <v>223</v>
      </c>
      <c r="E114" s="26">
        <v>0</v>
      </c>
      <c r="F114" s="26">
        <v>0</v>
      </c>
      <c r="G114" s="34">
        <v>0</v>
      </c>
      <c r="H114" s="26">
        <v>0</v>
      </c>
    </row>
    <row r="115" spans="2:8" x14ac:dyDescent="0.25">
      <c r="B115" s="12">
        <v>6</v>
      </c>
      <c r="C115" s="13" t="s">
        <v>224</v>
      </c>
      <c r="D115" s="14" t="s">
        <v>225</v>
      </c>
      <c r="E115" s="26">
        <v>0</v>
      </c>
      <c r="F115" s="26">
        <v>0</v>
      </c>
      <c r="G115" s="34">
        <v>0</v>
      </c>
      <c r="H115" s="26">
        <v>0</v>
      </c>
    </row>
    <row r="116" spans="2:8" x14ac:dyDescent="0.25">
      <c r="B116" s="12">
        <v>6</v>
      </c>
      <c r="C116" s="13" t="s">
        <v>226</v>
      </c>
      <c r="D116" s="14" t="s">
        <v>227</v>
      </c>
      <c r="E116" s="26">
        <v>0</v>
      </c>
      <c r="F116" s="26">
        <v>0</v>
      </c>
      <c r="G116" s="34">
        <v>0</v>
      </c>
      <c r="H116" s="26">
        <v>0</v>
      </c>
    </row>
    <row r="117" spans="2:8" x14ac:dyDescent="0.25">
      <c r="B117" s="12">
        <v>6</v>
      </c>
      <c r="C117" s="13" t="s">
        <v>228</v>
      </c>
      <c r="D117" s="14" t="s">
        <v>229</v>
      </c>
      <c r="E117" s="26">
        <v>0</v>
      </c>
      <c r="F117" s="26">
        <v>0</v>
      </c>
      <c r="G117" s="34">
        <v>0</v>
      </c>
      <c r="H117" s="26">
        <v>0</v>
      </c>
    </row>
    <row r="118" spans="2:8" x14ac:dyDescent="0.25">
      <c r="B118" s="12">
        <v>6</v>
      </c>
      <c r="C118" s="13" t="s">
        <v>230</v>
      </c>
      <c r="D118" s="14" t="s">
        <v>231</v>
      </c>
      <c r="E118" s="26">
        <v>0</v>
      </c>
      <c r="F118" s="26">
        <v>0</v>
      </c>
      <c r="G118" s="34">
        <v>0</v>
      </c>
      <c r="H118" s="26">
        <v>0</v>
      </c>
    </row>
    <row r="119" spans="2:8" x14ac:dyDescent="0.25">
      <c r="B119" s="12">
        <v>6</v>
      </c>
      <c r="C119" s="13" t="s">
        <v>232</v>
      </c>
      <c r="D119" s="14" t="s">
        <v>233</v>
      </c>
      <c r="E119" s="26">
        <v>0</v>
      </c>
      <c r="F119" s="26">
        <v>0</v>
      </c>
      <c r="G119" s="34">
        <v>0</v>
      </c>
      <c r="H119" s="26">
        <v>0</v>
      </c>
    </row>
    <row r="120" spans="2:8" x14ac:dyDescent="0.25">
      <c r="B120" s="12">
        <v>6</v>
      </c>
      <c r="C120" s="13" t="s">
        <v>234</v>
      </c>
      <c r="D120" s="14" t="s">
        <v>235</v>
      </c>
      <c r="E120" s="26">
        <v>0</v>
      </c>
      <c r="F120" s="26">
        <v>0</v>
      </c>
      <c r="G120" s="34">
        <v>0</v>
      </c>
      <c r="H120" s="26">
        <v>0</v>
      </c>
    </row>
    <row r="121" spans="2:8" x14ac:dyDescent="0.25">
      <c r="B121" s="12">
        <v>6</v>
      </c>
      <c r="C121" s="13" t="s">
        <v>236</v>
      </c>
      <c r="D121" s="14" t="s">
        <v>237</v>
      </c>
      <c r="E121" s="26">
        <v>0</v>
      </c>
      <c r="F121" s="26">
        <v>0</v>
      </c>
      <c r="G121" s="34">
        <v>0</v>
      </c>
      <c r="H121" s="26">
        <v>0</v>
      </c>
    </row>
    <row r="122" spans="2:8" x14ac:dyDescent="0.25">
      <c r="B122" s="12">
        <v>6</v>
      </c>
      <c r="C122" s="13" t="s">
        <v>238</v>
      </c>
      <c r="D122" s="14" t="s">
        <v>239</v>
      </c>
      <c r="E122" s="26">
        <v>0</v>
      </c>
      <c r="F122" s="26">
        <v>0</v>
      </c>
      <c r="G122" s="34">
        <v>0</v>
      </c>
      <c r="H122" s="26">
        <v>0</v>
      </c>
    </row>
    <row r="123" spans="2:8" x14ac:dyDescent="0.25">
      <c r="B123" s="12">
        <v>6</v>
      </c>
      <c r="C123" s="13" t="s">
        <v>240</v>
      </c>
      <c r="D123" s="14" t="s">
        <v>241</v>
      </c>
      <c r="E123" s="26">
        <v>0</v>
      </c>
      <c r="F123" s="26">
        <v>0</v>
      </c>
      <c r="G123" s="34">
        <v>0</v>
      </c>
      <c r="H123" s="26">
        <v>0</v>
      </c>
    </row>
    <row r="124" spans="2:8" x14ac:dyDescent="0.25">
      <c r="B124" s="12">
        <v>6</v>
      </c>
      <c r="C124" s="13" t="s">
        <v>242</v>
      </c>
      <c r="D124" s="14" t="s">
        <v>243</v>
      </c>
      <c r="E124" s="26">
        <v>0</v>
      </c>
      <c r="F124" s="26">
        <v>70.7</v>
      </c>
      <c r="G124" s="34">
        <v>0</v>
      </c>
      <c r="H124" s="26">
        <v>0</v>
      </c>
    </row>
    <row r="125" spans="2:8" x14ac:dyDescent="0.25">
      <c r="B125" s="12">
        <v>6</v>
      </c>
      <c r="C125" s="13" t="s">
        <v>244</v>
      </c>
      <c r="D125" s="14" t="s">
        <v>245</v>
      </c>
      <c r="E125" s="26">
        <v>0</v>
      </c>
      <c r="F125" s="26">
        <v>0</v>
      </c>
      <c r="G125" s="34">
        <v>0</v>
      </c>
      <c r="H125" s="26">
        <v>0</v>
      </c>
    </row>
    <row r="126" spans="2:8" x14ac:dyDescent="0.25">
      <c r="B126" s="12">
        <v>6</v>
      </c>
      <c r="C126" s="13" t="s">
        <v>246</v>
      </c>
      <c r="D126" s="14" t="s">
        <v>247</v>
      </c>
      <c r="E126" s="26">
        <v>0</v>
      </c>
      <c r="F126" s="26">
        <v>0</v>
      </c>
      <c r="G126" s="34">
        <v>0</v>
      </c>
      <c r="H126" s="26">
        <v>0</v>
      </c>
    </row>
    <row r="127" spans="2:8" x14ac:dyDescent="0.25">
      <c r="B127" s="12">
        <v>6</v>
      </c>
      <c r="C127" s="13" t="s">
        <v>248</v>
      </c>
      <c r="D127" s="14" t="s">
        <v>249</v>
      </c>
      <c r="E127" s="26">
        <v>0</v>
      </c>
      <c r="F127" s="26">
        <v>0</v>
      </c>
      <c r="G127" s="34">
        <v>0</v>
      </c>
      <c r="H127" s="26">
        <v>0</v>
      </c>
    </row>
    <row r="128" spans="2:8" x14ac:dyDescent="0.25">
      <c r="B128" s="12">
        <v>6</v>
      </c>
      <c r="C128" s="13" t="s">
        <v>250</v>
      </c>
      <c r="D128" s="14" t="s">
        <v>251</v>
      </c>
      <c r="E128" s="26">
        <v>0</v>
      </c>
      <c r="F128" s="26">
        <v>0</v>
      </c>
      <c r="G128" s="34">
        <v>0</v>
      </c>
      <c r="H128" s="26">
        <v>0</v>
      </c>
    </row>
    <row r="129" spans="2:9" x14ac:dyDescent="0.25">
      <c r="B129" s="12">
        <v>6</v>
      </c>
      <c r="C129" s="13" t="s">
        <v>252</v>
      </c>
      <c r="D129" s="14" t="s">
        <v>253</v>
      </c>
      <c r="E129" s="26">
        <v>0</v>
      </c>
      <c r="F129" s="26">
        <v>0</v>
      </c>
      <c r="G129" s="34">
        <v>0</v>
      </c>
      <c r="H129" s="26">
        <v>0</v>
      </c>
    </row>
    <row r="130" spans="2:9" x14ac:dyDescent="0.25">
      <c r="B130" s="12">
        <v>6</v>
      </c>
      <c r="C130" s="13" t="s">
        <v>254</v>
      </c>
      <c r="D130" s="14" t="s">
        <v>255</v>
      </c>
      <c r="E130" s="26">
        <v>0</v>
      </c>
      <c r="F130" s="26">
        <v>0</v>
      </c>
      <c r="G130" s="34">
        <v>0</v>
      </c>
      <c r="H130" s="26">
        <v>0</v>
      </c>
    </row>
    <row r="131" spans="2:9" x14ac:dyDescent="0.25">
      <c r="B131" s="12">
        <v>6</v>
      </c>
      <c r="C131" s="13" t="s">
        <v>256</v>
      </c>
      <c r="D131" s="14" t="s">
        <v>257</v>
      </c>
      <c r="E131" s="26">
        <v>0</v>
      </c>
      <c r="F131" s="26">
        <v>0</v>
      </c>
      <c r="G131" s="34">
        <v>0</v>
      </c>
      <c r="H131" s="26">
        <v>0</v>
      </c>
    </row>
    <row r="132" spans="2:9" x14ac:dyDescent="0.25">
      <c r="B132" s="12">
        <v>6</v>
      </c>
      <c r="C132" s="13" t="s">
        <v>258</v>
      </c>
      <c r="D132" s="14" t="s">
        <v>259</v>
      </c>
      <c r="E132" s="26">
        <v>0</v>
      </c>
      <c r="F132" s="26">
        <v>0</v>
      </c>
      <c r="G132" s="34">
        <v>0</v>
      </c>
      <c r="H132" s="26">
        <v>0</v>
      </c>
    </row>
    <row r="133" spans="2:9" x14ac:dyDescent="0.25">
      <c r="B133" s="12">
        <v>6</v>
      </c>
      <c r="C133" s="13" t="s">
        <v>260</v>
      </c>
      <c r="D133" s="14" t="s">
        <v>261</v>
      </c>
      <c r="E133" s="26">
        <v>0</v>
      </c>
      <c r="F133" s="26">
        <v>0</v>
      </c>
      <c r="G133" s="34">
        <v>0</v>
      </c>
      <c r="H133" s="26">
        <v>0</v>
      </c>
      <c r="I133" s="18"/>
    </row>
    <row r="134" spans="2:9" x14ac:dyDescent="0.25">
      <c r="B134" s="12">
        <v>6</v>
      </c>
      <c r="C134" s="13" t="s">
        <v>262</v>
      </c>
      <c r="D134" s="14" t="s">
        <v>263</v>
      </c>
      <c r="E134" s="26">
        <v>0</v>
      </c>
      <c r="F134" s="26">
        <v>0</v>
      </c>
      <c r="G134" s="34">
        <v>0</v>
      </c>
      <c r="H134" s="26">
        <v>0</v>
      </c>
    </row>
    <row r="135" spans="2:9" x14ac:dyDescent="0.25">
      <c r="B135" s="12">
        <v>6</v>
      </c>
      <c r="C135" s="13" t="s">
        <v>264</v>
      </c>
      <c r="D135" s="14" t="s">
        <v>265</v>
      </c>
      <c r="E135" s="26">
        <v>0</v>
      </c>
      <c r="F135" s="26">
        <v>0</v>
      </c>
      <c r="G135" s="34">
        <v>0</v>
      </c>
      <c r="H135" s="26">
        <v>0</v>
      </c>
    </row>
    <row r="136" spans="2:9" x14ac:dyDescent="0.25">
      <c r="B136" s="12">
        <v>6</v>
      </c>
      <c r="C136" s="13" t="s">
        <v>266</v>
      </c>
      <c r="D136" s="14" t="s">
        <v>267</v>
      </c>
      <c r="E136" s="26">
        <v>0</v>
      </c>
      <c r="F136" s="26">
        <v>0</v>
      </c>
      <c r="G136" s="34">
        <v>0</v>
      </c>
      <c r="H136" s="26">
        <v>0</v>
      </c>
    </row>
    <row r="137" spans="2:9" x14ac:dyDescent="0.25">
      <c r="B137" s="12">
        <v>6</v>
      </c>
      <c r="C137" s="13" t="s">
        <v>268</v>
      </c>
      <c r="D137" s="14" t="s">
        <v>269</v>
      </c>
      <c r="E137" s="26">
        <v>0</v>
      </c>
      <c r="F137" s="26">
        <v>0</v>
      </c>
      <c r="G137" s="34">
        <v>0</v>
      </c>
      <c r="H137" s="26">
        <v>0</v>
      </c>
    </row>
    <row r="138" spans="2:9" x14ac:dyDescent="0.25">
      <c r="B138" s="12">
        <v>6</v>
      </c>
      <c r="C138" s="13" t="s">
        <v>270</v>
      </c>
      <c r="D138" s="14" t="s">
        <v>271</v>
      </c>
      <c r="E138" s="26">
        <v>0</v>
      </c>
      <c r="F138" s="26">
        <v>0</v>
      </c>
      <c r="G138" s="34">
        <v>0</v>
      </c>
      <c r="H138" s="26">
        <v>0</v>
      </c>
    </row>
    <row r="139" spans="2:9" x14ac:dyDescent="0.25">
      <c r="B139" s="12">
        <v>6</v>
      </c>
      <c r="C139" s="13" t="s">
        <v>272</v>
      </c>
      <c r="D139" s="14" t="s">
        <v>273</v>
      </c>
      <c r="E139" s="26">
        <v>0</v>
      </c>
      <c r="F139" s="26">
        <v>0</v>
      </c>
      <c r="G139" s="34">
        <v>0</v>
      </c>
      <c r="H139" s="26">
        <v>0</v>
      </c>
    </row>
    <row r="140" spans="2:9" x14ac:dyDescent="0.25">
      <c r="B140" s="12">
        <v>6</v>
      </c>
      <c r="C140" s="13" t="s">
        <v>274</v>
      </c>
      <c r="D140" s="14" t="s">
        <v>275</v>
      </c>
      <c r="E140" s="26">
        <v>0</v>
      </c>
      <c r="F140" s="26">
        <v>0</v>
      </c>
      <c r="G140" s="34">
        <v>0</v>
      </c>
      <c r="H140" s="26">
        <v>0</v>
      </c>
    </row>
    <row r="141" spans="2:9" x14ac:dyDescent="0.25">
      <c r="B141" s="12">
        <v>6</v>
      </c>
      <c r="C141" s="13" t="s">
        <v>276</v>
      </c>
      <c r="D141" s="14" t="s">
        <v>277</v>
      </c>
      <c r="E141" s="26">
        <v>0</v>
      </c>
      <c r="F141" s="26">
        <v>0</v>
      </c>
      <c r="G141" s="34">
        <v>0</v>
      </c>
      <c r="H141" s="26">
        <v>0</v>
      </c>
    </row>
    <row r="142" spans="2:9" x14ac:dyDescent="0.25">
      <c r="B142" s="12">
        <v>6</v>
      </c>
      <c r="C142" s="13" t="s">
        <v>278</v>
      </c>
      <c r="D142" s="14" t="s">
        <v>279</v>
      </c>
      <c r="E142" s="26">
        <v>0</v>
      </c>
      <c r="F142" s="26">
        <v>0</v>
      </c>
      <c r="G142" s="34">
        <v>0</v>
      </c>
      <c r="H142" s="26">
        <v>0</v>
      </c>
    </row>
    <row r="143" spans="2:9" x14ac:dyDescent="0.25">
      <c r="B143" s="12">
        <v>6</v>
      </c>
      <c r="C143" s="13" t="s">
        <v>280</v>
      </c>
      <c r="D143" s="14" t="s">
        <v>281</v>
      </c>
      <c r="E143" s="26">
        <v>0</v>
      </c>
      <c r="F143" s="26">
        <v>0</v>
      </c>
      <c r="G143" s="34">
        <v>0</v>
      </c>
      <c r="H143" s="26">
        <v>0</v>
      </c>
    </row>
    <row r="144" spans="2:9" x14ac:dyDescent="0.25">
      <c r="B144" s="12">
        <v>6</v>
      </c>
      <c r="C144" s="13" t="s">
        <v>282</v>
      </c>
      <c r="D144" s="14" t="s">
        <v>283</v>
      </c>
      <c r="E144" s="26">
        <v>0</v>
      </c>
      <c r="F144" s="26">
        <v>0</v>
      </c>
      <c r="G144" s="34">
        <v>0</v>
      </c>
      <c r="H144" s="26">
        <v>0</v>
      </c>
    </row>
    <row r="145" spans="2:8" x14ac:dyDescent="0.25">
      <c r="B145" s="12">
        <v>6</v>
      </c>
      <c r="C145" s="13" t="s">
        <v>284</v>
      </c>
      <c r="D145" s="14" t="s">
        <v>285</v>
      </c>
      <c r="E145" s="26">
        <v>0</v>
      </c>
      <c r="F145" s="26">
        <v>0</v>
      </c>
      <c r="G145" s="34">
        <v>0</v>
      </c>
      <c r="H145" s="26">
        <v>0</v>
      </c>
    </row>
    <row r="146" spans="2:8" x14ac:dyDescent="0.25">
      <c r="B146" s="12">
        <v>6</v>
      </c>
      <c r="C146" s="13" t="s">
        <v>286</v>
      </c>
      <c r="D146" s="14" t="s">
        <v>287</v>
      </c>
      <c r="E146" s="26">
        <v>0</v>
      </c>
      <c r="F146" s="26">
        <v>70.7</v>
      </c>
      <c r="G146" s="34">
        <v>0</v>
      </c>
      <c r="H146" s="26">
        <v>0</v>
      </c>
    </row>
    <row r="147" spans="2:8" x14ac:dyDescent="0.25">
      <c r="B147" s="12">
        <v>6</v>
      </c>
      <c r="C147" s="13" t="s">
        <v>288</v>
      </c>
      <c r="D147" s="14" t="s">
        <v>289</v>
      </c>
      <c r="E147" s="26">
        <v>0</v>
      </c>
      <c r="F147" s="26">
        <v>0</v>
      </c>
      <c r="G147" s="34">
        <v>0</v>
      </c>
      <c r="H147" s="26">
        <v>0</v>
      </c>
    </row>
    <row r="148" spans="2:8" x14ac:dyDescent="0.25">
      <c r="B148" s="12">
        <v>6</v>
      </c>
      <c r="C148" s="13" t="s">
        <v>290</v>
      </c>
      <c r="D148" s="14" t="s">
        <v>291</v>
      </c>
      <c r="E148" s="26">
        <v>0</v>
      </c>
      <c r="F148" s="26">
        <v>0</v>
      </c>
      <c r="G148" s="34">
        <v>0</v>
      </c>
      <c r="H148" s="26">
        <v>0</v>
      </c>
    </row>
    <row r="149" spans="2:8" x14ac:dyDescent="0.25">
      <c r="B149" s="12">
        <v>6</v>
      </c>
      <c r="C149" s="13" t="s">
        <v>292</v>
      </c>
      <c r="D149" s="14" t="s">
        <v>293</v>
      </c>
      <c r="E149" s="26">
        <v>0</v>
      </c>
      <c r="F149" s="26">
        <v>0</v>
      </c>
      <c r="G149" s="34">
        <v>0</v>
      </c>
      <c r="H149" s="26">
        <v>0</v>
      </c>
    </row>
    <row r="150" spans="2:8" x14ac:dyDescent="0.25">
      <c r="B150" s="12">
        <v>6</v>
      </c>
      <c r="C150" s="13" t="s">
        <v>294</v>
      </c>
      <c r="D150" s="14" t="s">
        <v>295</v>
      </c>
      <c r="E150" s="26">
        <v>0</v>
      </c>
      <c r="F150" s="26">
        <v>0</v>
      </c>
      <c r="G150" s="34">
        <v>0</v>
      </c>
      <c r="H150" s="26">
        <v>0</v>
      </c>
    </row>
    <row r="151" spans="2:8" x14ac:dyDescent="0.25">
      <c r="B151" s="12">
        <v>6</v>
      </c>
      <c r="C151" s="13" t="s">
        <v>296</v>
      </c>
      <c r="D151" s="14" t="s">
        <v>297</v>
      </c>
      <c r="E151" s="26">
        <v>0</v>
      </c>
      <c r="F151" s="26">
        <v>0</v>
      </c>
      <c r="G151" s="34">
        <v>0</v>
      </c>
      <c r="H151" s="26">
        <v>0</v>
      </c>
    </row>
    <row r="152" spans="2:8" x14ac:dyDescent="0.25">
      <c r="B152" s="12">
        <v>6</v>
      </c>
      <c r="C152" s="13" t="s">
        <v>298</v>
      </c>
      <c r="D152" s="14" t="s">
        <v>299</v>
      </c>
      <c r="E152" s="26">
        <v>0</v>
      </c>
      <c r="F152" s="26">
        <v>70.7</v>
      </c>
      <c r="G152" s="34">
        <v>0</v>
      </c>
      <c r="H152" s="26">
        <v>0</v>
      </c>
    </row>
    <row r="153" spans="2:8" x14ac:dyDescent="0.25">
      <c r="B153" s="12">
        <v>6</v>
      </c>
      <c r="C153" s="13" t="s">
        <v>300</v>
      </c>
      <c r="D153" s="14" t="s">
        <v>301</v>
      </c>
      <c r="E153" s="26">
        <v>0</v>
      </c>
      <c r="F153" s="26">
        <v>0</v>
      </c>
      <c r="G153" s="34">
        <v>0</v>
      </c>
      <c r="H153" s="26">
        <v>0</v>
      </c>
    </row>
    <row r="154" spans="2:8" x14ac:dyDescent="0.25">
      <c r="B154" s="12">
        <v>6</v>
      </c>
      <c r="C154" s="13" t="s">
        <v>302</v>
      </c>
      <c r="D154" s="14" t="s">
        <v>303</v>
      </c>
      <c r="E154" s="26">
        <v>0</v>
      </c>
      <c r="F154" s="26">
        <v>0</v>
      </c>
      <c r="G154" s="34">
        <v>0</v>
      </c>
      <c r="H154" s="26">
        <v>0</v>
      </c>
    </row>
    <row r="155" spans="2:8" x14ac:dyDescent="0.25">
      <c r="B155" s="12">
        <v>6</v>
      </c>
      <c r="C155" s="13" t="s">
        <v>304</v>
      </c>
      <c r="D155" s="14" t="s">
        <v>305</v>
      </c>
      <c r="E155" s="26">
        <v>0</v>
      </c>
      <c r="F155" s="26">
        <v>0</v>
      </c>
      <c r="G155" s="34">
        <v>0</v>
      </c>
      <c r="H155" s="26">
        <v>0</v>
      </c>
    </row>
    <row r="156" spans="2:8" x14ac:dyDescent="0.25">
      <c r="B156" s="12">
        <v>6</v>
      </c>
      <c r="C156" s="13" t="s">
        <v>306</v>
      </c>
      <c r="D156" s="14" t="s">
        <v>307</v>
      </c>
      <c r="E156" s="26">
        <v>0</v>
      </c>
      <c r="F156" s="26">
        <v>0</v>
      </c>
      <c r="G156" s="34">
        <v>0</v>
      </c>
      <c r="H156" s="26">
        <v>0</v>
      </c>
    </row>
    <row r="157" spans="2:8" x14ac:dyDescent="0.25">
      <c r="B157" s="12">
        <v>6</v>
      </c>
      <c r="C157" s="13" t="s">
        <v>308</v>
      </c>
      <c r="D157" s="14" t="s">
        <v>309</v>
      </c>
      <c r="E157" s="26">
        <v>0</v>
      </c>
      <c r="F157" s="26">
        <v>0</v>
      </c>
      <c r="G157" s="34">
        <v>0</v>
      </c>
      <c r="H157" s="26">
        <v>0</v>
      </c>
    </row>
    <row r="158" spans="2:8" x14ac:dyDescent="0.25">
      <c r="B158" s="12">
        <v>6</v>
      </c>
      <c r="C158" s="13" t="s">
        <v>310</v>
      </c>
      <c r="D158" s="14" t="s">
        <v>311</v>
      </c>
      <c r="E158" s="26">
        <v>0</v>
      </c>
      <c r="F158" s="26">
        <v>0</v>
      </c>
      <c r="G158" s="34">
        <v>0</v>
      </c>
      <c r="H158" s="26">
        <v>0</v>
      </c>
    </row>
    <row r="159" spans="2:8" x14ac:dyDescent="0.25">
      <c r="B159" s="12">
        <v>6</v>
      </c>
      <c r="C159" s="13" t="s">
        <v>312</v>
      </c>
      <c r="D159" s="14" t="s">
        <v>313</v>
      </c>
      <c r="E159" s="26">
        <v>0</v>
      </c>
      <c r="F159" s="26">
        <v>0</v>
      </c>
      <c r="G159" s="34">
        <v>0</v>
      </c>
      <c r="H159" s="26">
        <v>0</v>
      </c>
    </row>
    <row r="160" spans="2:8" x14ac:dyDescent="0.25">
      <c r="B160" s="12">
        <v>6</v>
      </c>
      <c r="C160" s="13" t="s">
        <v>314</v>
      </c>
      <c r="D160" s="14" t="s">
        <v>315</v>
      </c>
      <c r="E160" s="26">
        <v>0</v>
      </c>
      <c r="F160" s="26">
        <v>0</v>
      </c>
      <c r="G160" s="34">
        <v>0</v>
      </c>
      <c r="H160" s="26">
        <v>0</v>
      </c>
    </row>
    <row r="161" spans="2:9" x14ac:dyDescent="0.25">
      <c r="B161" s="12">
        <v>6</v>
      </c>
      <c r="C161" s="13" t="s">
        <v>316</v>
      </c>
      <c r="D161" s="14" t="s">
        <v>317</v>
      </c>
      <c r="E161" s="26">
        <v>0</v>
      </c>
      <c r="F161" s="26">
        <v>0</v>
      </c>
      <c r="G161" s="34">
        <v>0</v>
      </c>
      <c r="H161" s="26">
        <v>0</v>
      </c>
    </row>
    <row r="162" spans="2:9" x14ac:dyDescent="0.25">
      <c r="B162" s="12">
        <v>6</v>
      </c>
      <c r="C162" s="13" t="s">
        <v>318</v>
      </c>
      <c r="D162" s="14" t="s">
        <v>319</v>
      </c>
      <c r="E162" s="26">
        <v>0</v>
      </c>
      <c r="F162" s="26">
        <v>0</v>
      </c>
      <c r="G162" s="34">
        <v>0</v>
      </c>
      <c r="H162" s="26">
        <v>0</v>
      </c>
    </row>
    <row r="163" spans="2:9" x14ac:dyDescent="0.25">
      <c r="B163" s="12">
        <v>6</v>
      </c>
      <c r="C163" s="13" t="s">
        <v>320</v>
      </c>
      <c r="D163" s="14" t="s">
        <v>321</v>
      </c>
      <c r="E163" s="26">
        <v>0</v>
      </c>
      <c r="F163" s="26">
        <v>0</v>
      </c>
      <c r="G163" s="34">
        <v>0</v>
      </c>
      <c r="H163" s="26">
        <v>0</v>
      </c>
    </row>
    <row r="164" spans="2:9" x14ac:dyDescent="0.25">
      <c r="B164" s="12">
        <v>6</v>
      </c>
      <c r="C164" s="13" t="s">
        <v>322</v>
      </c>
      <c r="D164" s="14" t="s">
        <v>323</v>
      </c>
      <c r="E164" s="26">
        <v>0</v>
      </c>
      <c r="F164" s="26">
        <v>0</v>
      </c>
      <c r="G164" s="34">
        <v>0</v>
      </c>
      <c r="H164" s="26">
        <v>0</v>
      </c>
    </row>
    <row r="165" spans="2:9" x14ac:dyDescent="0.25">
      <c r="B165" s="12">
        <v>6</v>
      </c>
      <c r="C165" s="13" t="s">
        <v>324</v>
      </c>
      <c r="D165" s="14" t="s">
        <v>325</v>
      </c>
      <c r="E165" s="26">
        <v>0</v>
      </c>
      <c r="F165" s="26">
        <v>0</v>
      </c>
      <c r="G165" s="34">
        <v>0</v>
      </c>
      <c r="H165" s="26">
        <v>0</v>
      </c>
    </row>
    <row r="166" spans="2:9" x14ac:dyDescent="0.25">
      <c r="B166" s="12">
        <v>6</v>
      </c>
      <c r="C166" s="13" t="s">
        <v>326</v>
      </c>
      <c r="D166" s="14" t="s">
        <v>327</v>
      </c>
      <c r="E166" s="26">
        <v>0</v>
      </c>
      <c r="F166" s="26">
        <v>0</v>
      </c>
      <c r="G166" s="34">
        <v>0</v>
      </c>
      <c r="H166" s="26">
        <v>0</v>
      </c>
    </row>
    <row r="167" spans="2:9" x14ac:dyDescent="0.25">
      <c r="B167" s="12">
        <v>6</v>
      </c>
      <c r="C167" s="13" t="s">
        <v>328</v>
      </c>
      <c r="D167" s="14" t="s">
        <v>329</v>
      </c>
      <c r="E167" s="26">
        <v>0</v>
      </c>
      <c r="F167" s="26">
        <v>0</v>
      </c>
      <c r="G167" s="34">
        <v>0</v>
      </c>
      <c r="H167" s="26">
        <v>0</v>
      </c>
    </row>
    <row r="168" spans="2:9" x14ac:dyDescent="0.25">
      <c r="B168" s="12">
        <v>6</v>
      </c>
      <c r="C168" s="13" t="s">
        <v>330</v>
      </c>
      <c r="D168" s="14" t="s">
        <v>331</v>
      </c>
      <c r="E168" s="26">
        <v>0</v>
      </c>
      <c r="F168" s="26">
        <v>0</v>
      </c>
      <c r="G168" s="34">
        <v>0</v>
      </c>
      <c r="H168" s="26">
        <v>0</v>
      </c>
      <c r="I168" s="18"/>
    </row>
    <row r="169" spans="2:9" x14ac:dyDescent="0.25">
      <c r="B169" s="12">
        <v>6</v>
      </c>
      <c r="C169" s="13" t="s">
        <v>332</v>
      </c>
      <c r="D169" s="14" t="s">
        <v>333</v>
      </c>
      <c r="E169" s="26">
        <v>0</v>
      </c>
      <c r="F169" s="26">
        <v>0</v>
      </c>
      <c r="G169" s="34">
        <v>0</v>
      </c>
      <c r="H169" s="26">
        <v>0</v>
      </c>
    </row>
    <row r="170" spans="2:9" x14ac:dyDescent="0.25">
      <c r="B170" s="12">
        <v>6</v>
      </c>
      <c r="C170" s="13" t="s">
        <v>334</v>
      </c>
      <c r="D170" s="14" t="s">
        <v>335</v>
      </c>
      <c r="E170" s="26">
        <v>0</v>
      </c>
      <c r="F170" s="26">
        <v>0</v>
      </c>
      <c r="G170" s="34">
        <v>0</v>
      </c>
      <c r="H170" s="26">
        <v>0</v>
      </c>
    </row>
    <row r="171" spans="2:9" x14ac:dyDescent="0.25">
      <c r="B171" s="12">
        <v>6</v>
      </c>
      <c r="C171" s="13" t="s">
        <v>336</v>
      </c>
      <c r="D171" s="14" t="s">
        <v>337</v>
      </c>
      <c r="E171" s="26">
        <v>0</v>
      </c>
      <c r="F171" s="26">
        <v>0</v>
      </c>
      <c r="G171" s="34">
        <v>0</v>
      </c>
      <c r="H171" s="26">
        <v>0</v>
      </c>
    </row>
    <row r="172" spans="2:9" x14ac:dyDescent="0.25">
      <c r="B172" s="12">
        <v>6</v>
      </c>
      <c r="C172" s="13" t="s">
        <v>338</v>
      </c>
      <c r="D172" s="14" t="s">
        <v>339</v>
      </c>
      <c r="E172" s="26">
        <v>0</v>
      </c>
      <c r="F172" s="26">
        <v>0</v>
      </c>
      <c r="G172" s="34">
        <v>0</v>
      </c>
      <c r="H172" s="26">
        <v>0</v>
      </c>
    </row>
    <row r="173" spans="2:9" x14ac:dyDescent="0.25">
      <c r="B173" s="12">
        <v>6</v>
      </c>
      <c r="C173" s="13" t="s">
        <v>340</v>
      </c>
      <c r="D173" s="14" t="s">
        <v>341</v>
      </c>
      <c r="E173" s="26">
        <v>0</v>
      </c>
      <c r="F173" s="26">
        <v>0</v>
      </c>
      <c r="G173" s="34">
        <v>0</v>
      </c>
      <c r="H173" s="26">
        <v>0</v>
      </c>
    </row>
    <row r="174" spans="2:9" x14ac:dyDescent="0.25">
      <c r="B174" s="12">
        <v>6</v>
      </c>
      <c r="C174" s="13" t="s">
        <v>342</v>
      </c>
      <c r="D174" s="14" t="s">
        <v>343</v>
      </c>
      <c r="E174" s="26">
        <v>0</v>
      </c>
      <c r="F174" s="26">
        <v>0</v>
      </c>
      <c r="G174" s="34">
        <v>0</v>
      </c>
      <c r="H174" s="26">
        <v>0</v>
      </c>
    </row>
    <row r="175" spans="2:9" x14ac:dyDescent="0.25">
      <c r="B175" s="12">
        <v>6</v>
      </c>
      <c r="C175" s="13" t="s">
        <v>344</v>
      </c>
      <c r="D175" s="14" t="s">
        <v>345</v>
      </c>
      <c r="E175" s="26">
        <v>0</v>
      </c>
      <c r="F175" s="26">
        <v>0</v>
      </c>
      <c r="G175" s="34">
        <v>0</v>
      </c>
      <c r="H175" s="26">
        <v>0</v>
      </c>
    </row>
    <row r="176" spans="2:9" x14ac:dyDescent="0.25">
      <c r="B176" s="12">
        <v>6</v>
      </c>
      <c r="C176" s="13" t="s">
        <v>346</v>
      </c>
      <c r="D176" s="14" t="s">
        <v>347</v>
      </c>
      <c r="E176" s="26">
        <v>0</v>
      </c>
      <c r="F176" s="26">
        <v>0</v>
      </c>
      <c r="G176" s="34">
        <v>0</v>
      </c>
      <c r="H176" s="26">
        <v>0</v>
      </c>
      <c r="I176" s="18"/>
    </row>
    <row r="177" spans="2:8" x14ac:dyDescent="0.25">
      <c r="B177" s="12">
        <v>6</v>
      </c>
      <c r="C177" s="13" t="s">
        <v>348</v>
      </c>
      <c r="D177" s="14" t="s">
        <v>349</v>
      </c>
      <c r="E177" s="26">
        <v>0</v>
      </c>
      <c r="F177" s="26">
        <v>0</v>
      </c>
      <c r="G177" s="34">
        <v>0</v>
      </c>
      <c r="H177" s="26">
        <v>0</v>
      </c>
    </row>
    <row r="178" spans="2:8" x14ac:dyDescent="0.25">
      <c r="B178" s="12">
        <v>6</v>
      </c>
      <c r="C178" s="13" t="s">
        <v>350</v>
      </c>
      <c r="D178" s="14" t="s">
        <v>351</v>
      </c>
      <c r="E178" s="26">
        <v>0</v>
      </c>
      <c r="F178" s="26">
        <v>0</v>
      </c>
      <c r="G178" s="34">
        <v>0</v>
      </c>
      <c r="H178" s="26">
        <v>0</v>
      </c>
    </row>
    <row r="179" spans="2:8" x14ac:dyDescent="0.25">
      <c r="B179" s="12">
        <v>6</v>
      </c>
      <c r="C179" s="13" t="s">
        <v>352</v>
      </c>
      <c r="D179" s="14" t="s">
        <v>353</v>
      </c>
      <c r="E179" s="26">
        <v>0</v>
      </c>
      <c r="F179" s="26">
        <v>70.7</v>
      </c>
      <c r="G179" s="34">
        <v>0</v>
      </c>
      <c r="H179" s="26">
        <v>0</v>
      </c>
    </row>
    <row r="180" spans="2:8" x14ac:dyDescent="0.25">
      <c r="B180" s="12">
        <v>6</v>
      </c>
      <c r="C180" s="13" t="s">
        <v>354</v>
      </c>
      <c r="D180" s="14" t="s">
        <v>355</v>
      </c>
      <c r="E180" s="26">
        <v>0</v>
      </c>
      <c r="F180" s="26">
        <v>0</v>
      </c>
      <c r="G180" s="34">
        <v>0</v>
      </c>
      <c r="H180" s="26">
        <v>0</v>
      </c>
    </row>
    <row r="181" spans="2:8" x14ac:dyDescent="0.25">
      <c r="B181" s="12">
        <v>6</v>
      </c>
      <c r="C181" s="13" t="s">
        <v>356</v>
      </c>
      <c r="D181" s="14" t="s">
        <v>357</v>
      </c>
      <c r="E181" s="26">
        <v>0</v>
      </c>
      <c r="F181" s="26">
        <v>0</v>
      </c>
      <c r="G181" s="34">
        <v>0</v>
      </c>
      <c r="H181" s="26">
        <v>0</v>
      </c>
    </row>
    <row r="182" spans="2:8" x14ac:dyDescent="0.25">
      <c r="B182" s="12">
        <v>6</v>
      </c>
      <c r="C182" s="13" t="s">
        <v>358</v>
      </c>
      <c r="D182" s="14" t="s">
        <v>359</v>
      </c>
      <c r="E182" s="26">
        <v>0</v>
      </c>
      <c r="F182" s="26">
        <v>0</v>
      </c>
      <c r="G182" s="34">
        <v>0</v>
      </c>
      <c r="H182" s="26">
        <v>0</v>
      </c>
    </row>
    <row r="183" spans="2:8" x14ac:dyDescent="0.25">
      <c r="B183" s="12">
        <v>6</v>
      </c>
      <c r="C183" s="13" t="s">
        <v>360</v>
      </c>
      <c r="D183" s="14" t="s">
        <v>361</v>
      </c>
      <c r="E183" s="26">
        <v>0</v>
      </c>
      <c r="F183" s="26">
        <v>0</v>
      </c>
      <c r="G183" s="34">
        <v>0</v>
      </c>
      <c r="H183" s="26">
        <v>0</v>
      </c>
    </row>
    <row r="184" spans="2:8" x14ac:dyDescent="0.25">
      <c r="B184" s="12">
        <v>6</v>
      </c>
      <c r="C184" s="13" t="s">
        <v>362</v>
      </c>
      <c r="D184" s="14" t="s">
        <v>363</v>
      </c>
      <c r="E184" s="26">
        <v>0</v>
      </c>
      <c r="F184" s="26">
        <v>0</v>
      </c>
      <c r="G184" s="34">
        <v>0</v>
      </c>
      <c r="H184" s="26">
        <v>0</v>
      </c>
    </row>
    <row r="185" spans="2:8" x14ac:dyDescent="0.25">
      <c r="B185" s="12">
        <v>6</v>
      </c>
      <c r="C185" s="13" t="s">
        <v>364</v>
      </c>
      <c r="D185" s="14" t="s">
        <v>365</v>
      </c>
      <c r="E185" s="26">
        <v>0</v>
      </c>
      <c r="F185" s="26">
        <v>70.7</v>
      </c>
      <c r="G185" s="34">
        <v>0</v>
      </c>
      <c r="H185" s="26">
        <v>0</v>
      </c>
    </row>
    <row r="186" spans="2:8" x14ac:dyDescent="0.25">
      <c r="B186" s="12">
        <v>6</v>
      </c>
      <c r="C186" s="13" t="s">
        <v>366</v>
      </c>
      <c r="D186" s="14" t="s">
        <v>367</v>
      </c>
      <c r="E186" s="26">
        <v>0</v>
      </c>
      <c r="F186" s="26">
        <v>0</v>
      </c>
      <c r="G186" s="34">
        <v>0</v>
      </c>
      <c r="H186" s="26">
        <v>0</v>
      </c>
    </row>
    <row r="187" spans="2:8" x14ac:dyDescent="0.25">
      <c r="B187" s="12">
        <v>6</v>
      </c>
      <c r="C187" s="13" t="s">
        <v>368</v>
      </c>
      <c r="D187" s="14" t="s">
        <v>369</v>
      </c>
      <c r="E187" s="26">
        <v>0</v>
      </c>
      <c r="F187" s="26">
        <v>0</v>
      </c>
      <c r="G187" s="34">
        <v>0</v>
      </c>
      <c r="H187" s="26">
        <v>0</v>
      </c>
    </row>
    <row r="188" spans="2:8" x14ac:dyDescent="0.25">
      <c r="B188" s="12">
        <v>6</v>
      </c>
      <c r="C188" s="13" t="s">
        <v>370</v>
      </c>
      <c r="D188" s="14" t="s">
        <v>371</v>
      </c>
      <c r="E188" s="26">
        <v>0</v>
      </c>
      <c r="F188" s="26">
        <v>0</v>
      </c>
      <c r="G188" s="34">
        <v>0</v>
      </c>
      <c r="H188" s="26">
        <v>0</v>
      </c>
    </row>
    <row r="189" spans="2:8" x14ac:dyDescent="0.25">
      <c r="B189" s="12">
        <v>6</v>
      </c>
      <c r="C189" s="13" t="s">
        <v>372</v>
      </c>
      <c r="D189" s="14" t="s">
        <v>373</v>
      </c>
      <c r="E189" s="26">
        <v>0</v>
      </c>
      <c r="F189" s="26">
        <v>0</v>
      </c>
      <c r="G189" s="34">
        <v>0</v>
      </c>
      <c r="H189" s="26">
        <v>0</v>
      </c>
    </row>
    <row r="190" spans="2:8" x14ac:dyDescent="0.25">
      <c r="B190" s="12">
        <v>6</v>
      </c>
      <c r="C190" s="13" t="s">
        <v>374</v>
      </c>
      <c r="D190" s="14" t="s">
        <v>375</v>
      </c>
      <c r="E190" s="26">
        <v>0</v>
      </c>
      <c r="F190" s="26">
        <v>0</v>
      </c>
      <c r="G190" s="34">
        <v>0</v>
      </c>
      <c r="H190" s="26">
        <v>0</v>
      </c>
    </row>
    <row r="191" spans="2:8" x14ac:dyDescent="0.25">
      <c r="B191" s="12">
        <v>6</v>
      </c>
      <c r="C191" s="13" t="s">
        <v>376</v>
      </c>
      <c r="D191" s="14" t="s">
        <v>377</v>
      </c>
      <c r="E191" s="26">
        <v>0</v>
      </c>
      <c r="F191" s="26">
        <v>0</v>
      </c>
      <c r="G191" s="34">
        <v>0</v>
      </c>
      <c r="H191" s="26">
        <v>0</v>
      </c>
    </row>
    <row r="192" spans="2:8" x14ac:dyDescent="0.25">
      <c r="B192" s="12">
        <v>6</v>
      </c>
      <c r="C192" s="13" t="s">
        <v>378</v>
      </c>
      <c r="D192" s="14" t="s">
        <v>379</v>
      </c>
      <c r="E192" s="26">
        <v>0</v>
      </c>
      <c r="F192" s="26">
        <v>0</v>
      </c>
      <c r="G192" s="34">
        <v>0</v>
      </c>
      <c r="H192" s="26">
        <v>0</v>
      </c>
    </row>
    <row r="193" spans="2:8" x14ac:dyDescent="0.25">
      <c r="B193" s="12">
        <v>6</v>
      </c>
      <c r="C193" s="13" t="s">
        <v>380</v>
      </c>
      <c r="D193" s="14" t="s">
        <v>381</v>
      </c>
      <c r="E193" s="26">
        <v>0</v>
      </c>
      <c r="F193" s="26">
        <v>0</v>
      </c>
      <c r="G193" s="34">
        <v>0</v>
      </c>
      <c r="H193" s="26">
        <v>0</v>
      </c>
    </row>
    <row r="194" spans="2:8" x14ac:dyDescent="0.25">
      <c r="B194" s="12">
        <v>6</v>
      </c>
      <c r="C194" s="13" t="s">
        <v>382</v>
      </c>
      <c r="D194" s="14" t="s">
        <v>383</v>
      </c>
      <c r="E194" s="26">
        <v>0</v>
      </c>
      <c r="F194" s="26">
        <v>0</v>
      </c>
      <c r="G194" s="34">
        <v>0</v>
      </c>
      <c r="H194" s="26">
        <v>0</v>
      </c>
    </row>
    <row r="195" spans="2:8" x14ac:dyDescent="0.25">
      <c r="B195" s="12">
        <v>6</v>
      </c>
      <c r="C195" s="13" t="s">
        <v>384</v>
      </c>
      <c r="D195" s="14" t="s">
        <v>385</v>
      </c>
      <c r="E195" s="26">
        <v>0</v>
      </c>
      <c r="F195" s="26">
        <v>0</v>
      </c>
      <c r="G195" s="34">
        <v>0</v>
      </c>
      <c r="H195" s="26">
        <v>0</v>
      </c>
    </row>
    <row r="196" spans="2:8" x14ac:dyDescent="0.25">
      <c r="B196" s="12">
        <v>6</v>
      </c>
      <c r="C196" s="13" t="s">
        <v>386</v>
      </c>
      <c r="D196" s="14" t="s">
        <v>387</v>
      </c>
      <c r="E196" s="26">
        <v>0</v>
      </c>
      <c r="F196" s="26">
        <v>0</v>
      </c>
      <c r="G196" s="34">
        <v>0</v>
      </c>
      <c r="H196" s="26">
        <v>0</v>
      </c>
    </row>
    <row r="197" spans="2:8" x14ac:dyDescent="0.25">
      <c r="B197" s="12">
        <v>6</v>
      </c>
      <c r="C197" s="13" t="s">
        <v>388</v>
      </c>
      <c r="D197" s="14" t="s">
        <v>389</v>
      </c>
      <c r="E197" s="26">
        <v>0</v>
      </c>
      <c r="F197" s="26">
        <v>0</v>
      </c>
      <c r="G197" s="34">
        <v>0</v>
      </c>
      <c r="H197" s="26">
        <v>0</v>
      </c>
    </row>
    <row r="198" spans="2:8" x14ac:dyDescent="0.25">
      <c r="B198" s="12">
        <v>6</v>
      </c>
      <c r="C198" s="13" t="s">
        <v>390</v>
      </c>
      <c r="D198" s="14" t="s">
        <v>391</v>
      </c>
      <c r="E198" s="26">
        <v>0</v>
      </c>
      <c r="F198" s="26">
        <v>0</v>
      </c>
      <c r="G198" s="34">
        <v>0</v>
      </c>
      <c r="H198" s="26">
        <v>0</v>
      </c>
    </row>
    <row r="199" spans="2:8" x14ac:dyDescent="0.25">
      <c r="B199" s="12">
        <v>6</v>
      </c>
      <c r="C199" s="13" t="s">
        <v>392</v>
      </c>
      <c r="D199" s="14" t="s">
        <v>393</v>
      </c>
      <c r="E199" s="26">
        <v>0</v>
      </c>
      <c r="F199" s="26">
        <v>0</v>
      </c>
      <c r="G199" s="34">
        <v>0</v>
      </c>
      <c r="H199" s="26">
        <v>0</v>
      </c>
    </row>
    <row r="200" spans="2:8" x14ac:dyDescent="0.25">
      <c r="B200" s="12">
        <v>6</v>
      </c>
      <c r="C200" s="13" t="s">
        <v>394</v>
      </c>
      <c r="D200" s="14" t="s">
        <v>395</v>
      </c>
      <c r="E200" s="26">
        <v>0</v>
      </c>
      <c r="F200" s="26">
        <v>0</v>
      </c>
      <c r="G200" s="34">
        <v>0</v>
      </c>
      <c r="H200" s="26">
        <v>0</v>
      </c>
    </row>
    <row r="201" spans="2:8" x14ac:dyDescent="0.25">
      <c r="B201" s="12">
        <v>6</v>
      </c>
      <c r="C201" s="13" t="s">
        <v>396</v>
      </c>
      <c r="D201" s="14" t="s">
        <v>397</v>
      </c>
      <c r="E201" s="26">
        <v>0</v>
      </c>
      <c r="F201" s="26">
        <v>0</v>
      </c>
      <c r="G201" s="34">
        <v>0</v>
      </c>
      <c r="H201" s="26">
        <v>0</v>
      </c>
    </row>
    <row r="202" spans="2:8" x14ac:dyDescent="0.25">
      <c r="B202" s="12">
        <v>6</v>
      </c>
      <c r="C202" s="13" t="s">
        <v>398</v>
      </c>
      <c r="D202" s="14" t="s">
        <v>399</v>
      </c>
      <c r="E202" s="26">
        <v>0</v>
      </c>
      <c r="F202" s="26">
        <v>0</v>
      </c>
      <c r="G202" s="34">
        <v>0</v>
      </c>
      <c r="H202" s="26">
        <v>0</v>
      </c>
    </row>
    <row r="203" spans="2:8" x14ac:dyDescent="0.25">
      <c r="B203" s="12">
        <v>6</v>
      </c>
      <c r="C203" s="13" t="s">
        <v>400</v>
      </c>
      <c r="D203" s="14" t="s">
        <v>401</v>
      </c>
      <c r="E203" s="26">
        <v>0</v>
      </c>
      <c r="F203" s="26">
        <v>0</v>
      </c>
      <c r="G203" s="34">
        <v>0</v>
      </c>
      <c r="H203" s="26">
        <v>0</v>
      </c>
    </row>
    <row r="204" spans="2:8" x14ac:dyDescent="0.25">
      <c r="B204" s="12">
        <v>6</v>
      </c>
      <c r="C204" s="13" t="s">
        <v>402</v>
      </c>
      <c r="D204" s="14" t="s">
        <v>403</v>
      </c>
      <c r="E204" s="26">
        <v>0</v>
      </c>
      <c r="F204" s="26">
        <v>0</v>
      </c>
      <c r="G204" s="34">
        <v>0</v>
      </c>
      <c r="H204" s="26">
        <v>0</v>
      </c>
    </row>
    <row r="205" spans="2:8" x14ac:dyDescent="0.25">
      <c r="B205" s="12">
        <v>6</v>
      </c>
      <c r="C205" s="13" t="s">
        <v>404</v>
      </c>
      <c r="D205" s="14" t="s">
        <v>405</v>
      </c>
      <c r="E205" s="26">
        <v>0</v>
      </c>
      <c r="F205" s="26">
        <v>70.7</v>
      </c>
      <c r="G205" s="34">
        <v>0</v>
      </c>
      <c r="H205" s="26">
        <v>0</v>
      </c>
    </row>
    <row r="206" spans="2:8" x14ac:dyDescent="0.25">
      <c r="B206" s="12">
        <v>6</v>
      </c>
      <c r="C206" s="13" t="s">
        <v>406</v>
      </c>
      <c r="D206" s="14" t="s">
        <v>407</v>
      </c>
      <c r="E206" s="26">
        <v>0</v>
      </c>
      <c r="F206" s="26">
        <v>0</v>
      </c>
      <c r="G206" s="34">
        <v>0</v>
      </c>
      <c r="H206" s="26">
        <v>0</v>
      </c>
    </row>
    <row r="207" spans="2:8" x14ac:dyDescent="0.25">
      <c r="B207" s="12">
        <v>6</v>
      </c>
      <c r="C207" s="13" t="s">
        <v>408</v>
      </c>
      <c r="D207" s="14" t="s">
        <v>409</v>
      </c>
      <c r="E207" s="26">
        <v>0</v>
      </c>
      <c r="F207" s="26">
        <v>0</v>
      </c>
      <c r="G207" s="34">
        <v>0</v>
      </c>
      <c r="H207" s="26">
        <v>0</v>
      </c>
    </row>
    <row r="208" spans="2:8" x14ac:dyDescent="0.25">
      <c r="B208" s="12">
        <v>6</v>
      </c>
      <c r="C208" s="13" t="s">
        <v>410</v>
      </c>
      <c r="D208" s="14" t="s">
        <v>411</v>
      </c>
      <c r="E208" s="26"/>
      <c r="F208" s="26"/>
      <c r="G208" s="34">
        <v>0</v>
      </c>
      <c r="H208" s="26">
        <v>0</v>
      </c>
    </row>
    <row r="209" spans="2:8" x14ac:dyDescent="0.25">
      <c r="B209" s="12">
        <v>6</v>
      </c>
      <c r="C209" s="13" t="s">
        <v>412</v>
      </c>
      <c r="D209" s="14" t="s">
        <v>413</v>
      </c>
      <c r="E209" s="26">
        <v>0</v>
      </c>
      <c r="F209" s="26">
        <v>0</v>
      </c>
      <c r="G209" s="34">
        <v>0</v>
      </c>
      <c r="H209" s="26">
        <v>0</v>
      </c>
    </row>
    <row r="210" spans="2:8" x14ac:dyDescent="0.25">
      <c r="B210" s="12">
        <v>6</v>
      </c>
      <c r="C210" s="13" t="s">
        <v>414</v>
      </c>
      <c r="D210" s="14" t="s">
        <v>415</v>
      </c>
      <c r="E210" s="26">
        <v>0</v>
      </c>
      <c r="F210" s="26">
        <v>0</v>
      </c>
      <c r="G210" s="34">
        <v>0</v>
      </c>
      <c r="H210" s="26">
        <v>0</v>
      </c>
    </row>
    <row r="211" spans="2:8" x14ac:dyDescent="0.25">
      <c r="B211" s="12">
        <v>6</v>
      </c>
      <c r="C211" s="13" t="s">
        <v>416</v>
      </c>
      <c r="D211" s="14" t="s">
        <v>417</v>
      </c>
      <c r="E211" s="26">
        <v>0</v>
      </c>
      <c r="F211" s="26">
        <v>0</v>
      </c>
      <c r="G211" s="34">
        <v>0</v>
      </c>
      <c r="H211" s="26">
        <v>0</v>
      </c>
    </row>
    <row r="212" spans="2:8" x14ac:dyDescent="0.25">
      <c r="B212" s="12">
        <v>6</v>
      </c>
      <c r="C212" s="13" t="s">
        <v>418</v>
      </c>
      <c r="D212" s="14" t="s">
        <v>419</v>
      </c>
      <c r="E212" s="26">
        <v>0</v>
      </c>
      <c r="F212" s="26">
        <v>0</v>
      </c>
      <c r="G212" s="34">
        <v>0</v>
      </c>
      <c r="H212" s="26">
        <v>0</v>
      </c>
    </row>
    <row r="213" spans="2:8" x14ac:dyDescent="0.25">
      <c r="B213" s="12">
        <v>6</v>
      </c>
      <c r="C213" s="13" t="s">
        <v>420</v>
      </c>
      <c r="D213" s="14" t="s">
        <v>421</v>
      </c>
      <c r="E213" s="26">
        <v>0</v>
      </c>
      <c r="F213" s="26">
        <v>0</v>
      </c>
      <c r="G213" s="34">
        <v>0</v>
      </c>
      <c r="H213" s="26">
        <v>0</v>
      </c>
    </row>
    <row r="214" spans="2:8" x14ac:dyDescent="0.25">
      <c r="B214" s="12">
        <v>6</v>
      </c>
      <c r="C214" s="13" t="s">
        <v>422</v>
      </c>
      <c r="D214" s="14" t="s">
        <v>423</v>
      </c>
      <c r="E214" s="26">
        <v>0</v>
      </c>
      <c r="F214" s="26">
        <v>0</v>
      </c>
      <c r="G214" s="34">
        <v>0</v>
      </c>
      <c r="H214" s="26">
        <v>0</v>
      </c>
    </row>
    <row r="215" spans="2:8" x14ac:dyDescent="0.25">
      <c r="B215" s="12">
        <v>6</v>
      </c>
      <c r="C215" s="13" t="s">
        <v>424</v>
      </c>
      <c r="D215" s="14" t="s">
        <v>425</v>
      </c>
      <c r="E215" s="26">
        <v>0</v>
      </c>
      <c r="F215" s="26">
        <v>0</v>
      </c>
      <c r="G215" s="34">
        <v>0</v>
      </c>
      <c r="H215" s="26">
        <v>0</v>
      </c>
    </row>
    <row r="216" spans="2:8" x14ac:dyDescent="0.25">
      <c r="B216" s="12">
        <v>6</v>
      </c>
      <c r="C216" s="13" t="s">
        <v>426</v>
      </c>
      <c r="D216" s="14" t="s">
        <v>427</v>
      </c>
      <c r="E216" s="26">
        <v>0</v>
      </c>
      <c r="F216" s="26">
        <v>0</v>
      </c>
      <c r="G216" s="34">
        <v>0</v>
      </c>
      <c r="H216" s="26">
        <v>0</v>
      </c>
    </row>
    <row r="217" spans="2:8" x14ac:dyDescent="0.25">
      <c r="B217" s="12">
        <v>6</v>
      </c>
      <c r="C217" s="13" t="s">
        <v>428</v>
      </c>
      <c r="D217" s="14" t="s">
        <v>429</v>
      </c>
      <c r="E217" s="26">
        <v>0</v>
      </c>
      <c r="F217" s="26">
        <v>0</v>
      </c>
      <c r="G217" s="34">
        <v>0</v>
      </c>
      <c r="H217" s="26">
        <v>0</v>
      </c>
    </row>
    <row r="218" spans="2:8" x14ac:dyDescent="0.25">
      <c r="B218" s="12">
        <v>6</v>
      </c>
      <c r="C218" s="13" t="s">
        <v>430</v>
      </c>
      <c r="D218" s="14" t="s">
        <v>431</v>
      </c>
      <c r="E218" s="26">
        <v>0</v>
      </c>
      <c r="F218" s="26">
        <v>0</v>
      </c>
      <c r="G218" s="34">
        <v>0</v>
      </c>
      <c r="H218" s="26">
        <v>0</v>
      </c>
    </row>
    <row r="219" spans="2:8" x14ac:dyDescent="0.25">
      <c r="B219" s="12">
        <v>6</v>
      </c>
      <c r="C219" s="13" t="s">
        <v>432</v>
      </c>
      <c r="D219" s="14" t="s">
        <v>433</v>
      </c>
      <c r="E219" s="26">
        <v>0</v>
      </c>
      <c r="F219" s="26">
        <v>0</v>
      </c>
      <c r="G219" s="34">
        <v>0</v>
      </c>
      <c r="H219" s="26">
        <v>0</v>
      </c>
    </row>
    <row r="220" spans="2:8" x14ac:dyDescent="0.25">
      <c r="B220" s="12">
        <v>6</v>
      </c>
      <c r="C220" s="13" t="s">
        <v>434</v>
      </c>
      <c r="D220" s="14" t="s">
        <v>435</v>
      </c>
      <c r="E220" s="26">
        <v>0</v>
      </c>
      <c r="F220" s="26">
        <v>0</v>
      </c>
      <c r="G220" s="34">
        <v>0</v>
      </c>
      <c r="H220" s="26">
        <v>0</v>
      </c>
    </row>
    <row r="221" spans="2:8" x14ac:dyDescent="0.25">
      <c r="B221" s="12">
        <v>6</v>
      </c>
      <c r="C221" s="13" t="s">
        <v>436</v>
      </c>
      <c r="D221" s="14" t="s">
        <v>437</v>
      </c>
      <c r="E221" s="26">
        <v>0</v>
      </c>
      <c r="F221" s="26">
        <v>0</v>
      </c>
      <c r="G221" s="34">
        <v>0</v>
      </c>
      <c r="H221" s="26">
        <v>0</v>
      </c>
    </row>
    <row r="222" spans="2:8" x14ac:dyDescent="0.25">
      <c r="B222" s="12">
        <v>6</v>
      </c>
      <c r="C222" s="13" t="s">
        <v>438</v>
      </c>
      <c r="D222" s="14" t="s">
        <v>439</v>
      </c>
      <c r="E222" s="26">
        <v>0</v>
      </c>
      <c r="F222" s="26">
        <v>0</v>
      </c>
      <c r="G222" s="34">
        <v>0</v>
      </c>
      <c r="H222" s="26">
        <v>0</v>
      </c>
    </row>
    <row r="223" spans="2:8" x14ac:dyDescent="0.25">
      <c r="B223" s="12">
        <v>6</v>
      </c>
      <c r="C223" s="13" t="s">
        <v>440</v>
      </c>
      <c r="D223" s="14" t="s">
        <v>441</v>
      </c>
      <c r="E223" s="26">
        <v>0</v>
      </c>
      <c r="F223" s="26">
        <v>0</v>
      </c>
      <c r="G223" s="34">
        <v>0</v>
      </c>
      <c r="H223" s="26">
        <v>0</v>
      </c>
    </row>
    <row r="224" spans="2:8" x14ac:dyDescent="0.25">
      <c r="B224" s="12">
        <v>6</v>
      </c>
      <c r="C224" s="13" t="s">
        <v>442</v>
      </c>
      <c r="D224" s="14" t="s">
        <v>443</v>
      </c>
      <c r="E224" s="26">
        <v>0</v>
      </c>
      <c r="F224" s="26">
        <v>0</v>
      </c>
      <c r="G224" s="34">
        <v>0</v>
      </c>
      <c r="H224" s="26">
        <v>0</v>
      </c>
    </row>
    <row r="225" spans="2:8" x14ac:dyDescent="0.25">
      <c r="B225" s="12">
        <v>6</v>
      </c>
      <c r="C225" s="13" t="s">
        <v>444</v>
      </c>
      <c r="D225" s="14" t="s">
        <v>445</v>
      </c>
      <c r="E225" s="26">
        <v>0</v>
      </c>
      <c r="F225" s="26">
        <v>0</v>
      </c>
      <c r="G225" s="34">
        <v>0</v>
      </c>
      <c r="H225" s="26">
        <v>0</v>
      </c>
    </row>
    <row r="226" spans="2:8" x14ac:dyDescent="0.25">
      <c r="B226" s="12">
        <v>6</v>
      </c>
      <c r="C226" s="13" t="s">
        <v>446</v>
      </c>
      <c r="D226" s="14" t="s">
        <v>447</v>
      </c>
      <c r="E226" s="26">
        <v>0</v>
      </c>
      <c r="F226" s="26">
        <v>173.94</v>
      </c>
      <c r="G226" s="34">
        <v>0</v>
      </c>
      <c r="H226" s="26">
        <v>0</v>
      </c>
    </row>
    <row r="227" spans="2:8" x14ac:dyDescent="0.25">
      <c r="B227" s="12">
        <v>6</v>
      </c>
      <c r="C227" s="13" t="s">
        <v>448</v>
      </c>
      <c r="D227" s="14" t="s">
        <v>449</v>
      </c>
      <c r="E227" s="26">
        <v>0</v>
      </c>
      <c r="F227" s="26">
        <v>0</v>
      </c>
      <c r="G227" s="34">
        <v>0</v>
      </c>
      <c r="H227" s="26">
        <v>0</v>
      </c>
    </row>
    <row r="228" spans="2:8" x14ac:dyDescent="0.25">
      <c r="B228" s="12">
        <v>6</v>
      </c>
      <c r="C228" s="13" t="s">
        <v>450</v>
      </c>
      <c r="D228" s="14" t="s">
        <v>451</v>
      </c>
      <c r="E228" s="26">
        <v>0</v>
      </c>
      <c r="F228" s="26">
        <v>0</v>
      </c>
      <c r="G228" s="34">
        <v>0</v>
      </c>
      <c r="H228" s="26">
        <v>0</v>
      </c>
    </row>
    <row r="229" spans="2:8" x14ac:dyDescent="0.25">
      <c r="B229" s="19">
        <v>6</v>
      </c>
      <c r="C229" s="20" t="s">
        <v>452</v>
      </c>
      <c r="D229" s="21" t="s">
        <v>453</v>
      </c>
      <c r="E229" s="26">
        <v>0</v>
      </c>
      <c r="F229" s="26">
        <v>615.86</v>
      </c>
      <c r="G229" s="34">
        <v>0</v>
      </c>
      <c r="H229" s="26">
        <v>0</v>
      </c>
    </row>
    <row r="230" spans="2:8" x14ac:dyDescent="0.25">
      <c r="B230" s="19">
        <v>6</v>
      </c>
      <c r="C230" s="20" t="s">
        <v>454</v>
      </c>
      <c r="D230" s="21" t="s">
        <v>455</v>
      </c>
      <c r="E230" s="26">
        <v>0</v>
      </c>
      <c r="F230" s="26">
        <v>0</v>
      </c>
      <c r="G230" s="34">
        <v>0</v>
      </c>
      <c r="H230" s="26">
        <v>0</v>
      </c>
    </row>
    <row r="231" spans="2:8" x14ac:dyDescent="0.25">
      <c r="B231" s="19">
        <v>6</v>
      </c>
      <c r="C231" s="20" t="s">
        <v>471</v>
      </c>
      <c r="D231" s="21" t="s">
        <v>472</v>
      </c>
      <c r="E231" s="26">
        <v>0</v>
      </c>
      <c r="F231" s="26">
        <v>0</v>
      </c>
      <c r="G231" s="34">
        <v>0</v>
      </c>
      <c r="H231" s="26">
        <v>0</v>
      </c>
    </row>
    <row r="232" spans="2:8" x14ac:dyDescent="0.25">
      <c r="B232" s="19">
        <v>6</v>
      </c>
      <c r="C232" s="20"/>
      <c r="D232" s="21" t="s">
        <v>473</v>
      </c>
      <c r="E232" s="26">
        <v>0</v>
      </c>
      <c r="F232" s="26">
        <v>70.7</v>
      </c>
      <c r="G232" s="34">
        <v>0</v>
      </c>
      <c r="H232" s="26">
        <v>0</v>
      </c>
    </row>
    <row r="233" spans="2:8" x14ac:dyDescent="0.25">
      <c r="B233" s="19"/>
      <c r="C233" s="20"/>
      <c r="D233" s="21"/>
      <c r="E233" s="15"/>
      <c r="F233" s="15"/>
      <c r="G233" s="16"/>
      <c r="H233" s="16"/>
    </row>
    <row r="234" spans="2:8" x14ac:dyDescent="0.25">
      <c r="B234" s="19"/>
      <c r="C234" s="20"/>
      <c r="D234" s="21"/>
      <c r="E234" s="15"/>
      <c r="F234" s="15"/>
      <c r="G234" s="16"/>
      <c r="H234" s="16"/>
    </row>
    <row r="235" spans="2:8" x14ac:dyDescent="0.25">
      <c r="E235" s="23"/>
      <c r="F235" s="23"/>
      <c r="G235" s="23"/>
      <c r="H235" s="23"/>
    </row>
    <row r="236" spans="2:8" x14ac:dyDescent="0.25">
      <c r="D236" s="24" t="s">
        <v>456</v>
      </c>
      <c r="E236" s="25">
        <f>SUM(E11:E234)</f>
        <v>0</v>
      </c>
      <c r="F236" s="26">
        <f>SUM(F11:F234)</f>
        <v>4011.9499999999989</v>
      </c>
      <c r="G236" s="26">
        <f>SUM(G11:G234)</f>
        <v>0</v>
      </c>
      <c r="H236" s="27">
        <f>SUM(H11:H234)</f>
        <v>0</v>
      </c>
    </row>
    <row r="242" spans="6:6" x14ac:dyDescent="0.25">
      <c r="F242" s="38"/>
    </row>
    <row r="243" spans="6:6" x14ac:dyDescent="0.25">
      <c r="F243" s="38"/>
    </row>
    <row r="244" spans="6:6" x14ac:dyDescent="0.25">
      <c r="F244" s="38"/>
    </row>
    <row r="246" spans="6:6" x14ac:dyDescent="0.25">
      <c r="F246" s="38"/>
    </row>
    <row r="247" spans="6:6" x14ac:dyDescent="0.25">
      <c r="F247" s="38"/>
    </row>
    <row r="248" spans="6:6" x14ac:dyDescent="0.25">
      <c r="F248" s="39"/>
    </row>
  </sheetData>
  <sheetProtection sort="0" autoFilter="0"/>
  <mergeCells count="3">
    <mergeCell ref="D4:G5"/>
    <mergeCell ref="B6:E7"/>
    <mergeCell ref="E9:H9"/>
  </mergeCells>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F9271-AAC7-453F-9B1A-51177FAA1571}">
  <sheetPr>
    <tabColor rgb="FF0000FF"/>
  </sheetPr>
  <dimension ref="B1:J248"/>
  <sheetViews>
    <sheetView tabSelected="1" zoomScale="110" zoomScaleNormal="110" workbookViewId="0">
      <pane ySplit="10" topLeftCell="A11" activePane="bottomLeft" state="frozen"/>
      <selection pane="bottomLeft" activeCell="D241" sqref="D241"/>
    </sheetView>
  </sheetViews>
  <sheetFormatPr defaultRowHeight="15" x14ac:dyDescent="0.25"/>
  <cols>
    <col min="1" max="1" width="4.140625" customWidth="1"/>
    <col min="2" max="2" width="15.42578125" bestFit="1" customWidth="1"/>
    <col min="3" max="3" width="31.42578125" style="1" bestFit="1" customWidth="1"/>
    <col min="4" max="4" width="49.42578125" customWidth="1"/>
    <col min="5" max="5" width="29" customWidth="1"/>
    <col min="6" max="6" width="30.140625" customWidth="1"/>
    <col min="7" max="7" width="29.28515625" customWidth="1"/>
    <col min="8" max="8" width="29.85546875" customWidth="1"/>
    <col min="9" max="10" width="11.85546875" bestFit="1" customWidth="1"/>
  </cols>
  <sheetData>
    <row r="1" spans="2:9" ht="5.25" customHeight="1" thickBot="1" x14ac:dyDescent="0.3"/>
    <row r="2" spans="2:9" ht="20.100000000000001" customHeight="1" thickBot="1" x14ac:dyDescent="0.3">
      <c r="B2" s="2" t="s">
        <v>0</v>
      </c>
      <c r="C2" s="3" t="s">
        <v>1</v>
      </c>
    </row>
    <row r="3" spans="2:9" ht="15.75" thickBot="1" x14ac:dyDescent="0.3">
      <c r="B3" s="4" t="s">
        <v>474</v>
      </c>
      <c r="C3" s="3" t="s">
        <v>570</v>
      </c>
    </row>
    <row r="4" spans="2:9" ht="45.75" thickBot="1" x14ac:dyDescent="0.3">
      <c r="B4" s="5" t="s">
        <v>4</v>
      </c>
      <c r="C4" s="6" t="s">
        <v>571</v>
      </c>
      <c r="D4" s="52" t="s">
        <v>6</v>
      </c>
      <c r="E4" s="52"/>
      <c r="F4" s="52"/>
      <c r="G4" s="52"/>
    </row>
    <row r="5" spans="2:9" x14ac:dyDescent="0.25">
      <c r="D5" s="52"/>
      <c r="E5" s="52"/>
      <c r="F5" s="52"/>
      <c r="G5" s="52"/>
    </row>
    <row r="6" spans="2:9" ht="15" customHeight="1" x14ac:dyDescent="0.25">
      <c r="B6" s="46" t="s">
        <v>7</v>
      </c>
      <c r="C6" s="47"/>
      <c r="D6" s="47"/>
      <c r="E6" s="48"/>
      <c r="F6" s="7"/>
    </row>
    <row r="7" spans="2:9" x14ac:dyDescent="0.25">
      <c r="B7" s="49"/>
      <c r="C7" s="50"/>
      <c r="D7" s="50"/>
      <c r="E7" s="51"/>
      <c r="F7" s="7"/>
    </row>
    <row r="8" spans="2:9" ht="15.75" thickBot="1" x14ac:dyDescent="0.3">
      <c r="B8" s="8"/>
      <c r="C8" s="8"/>
      <c r="D8" s="8"/>
      <c r="E8" s="8"/>
      <c r="F8" s="7"/>
      <c r="G8" s="7"/>
      <c r="H8" s="7"/>
    </row>
    <row r="9" spans="2:9" ht="20.100000000000001" customHeight="1" thickTop="1" x14ac:dyDescent="0.3">
      <c r="B9" s="9"/>
      <c r="C9" s="10"/>
      <c r="D9" s="11"/>
      <c r="E9" s="53" t="s">
        <v>572</v>
      </c>
      <c r="F9" s="54"/>
      <c r="G9" s="54"/>
      <c r="H9" s="55"/>
    </row>
    <row r="10" spans="2:9" ht="45" x14ac:dyDescent="0.25">
      <c r="B10" s="28" t="s">
        <v>9</v>
      </c>
      <c r="C10" s="29" t="s">
        <v>10</v>
      </c>
      <c r="D10" s="30" t="s">
        <v>11</v>
      </c>
      <c r="E10" s="31" t="s">
        <v>573</v>
      </c>
      <c r="F10" s="32" t="s">
        <v>574</v>
      </c>
      <c r="G10" s="32" t="s">
        <v>575</v>
      </c>
      <c r="H10" s="33" t="s">
        <v>576</v>
      </c>
    </row>
    <row r="11" spans="2:9" x14ac:dyDescent="0.25">
      <c r="B11" s="12">
        <v>6</v>
      </c>
      <c r="C11" s="13" t="s">
        <v>16</v>
      </c>
      <c r="D11" s="14" t="s">
        <v>17</v>
      </c>
      <c r="E11" s="26">
        <f>April!E11+May!E11+June!E11</f>
        <v>0</v>
      </c>
      <c r="F11" s="26">
        <f>April!F11+May!F11+June!F11</f>
        <v>0</v>
      </c>
      <c r="G11" s="34">
        <f>April!G11+May!G211+June!G28</f>
        <v>0</v>
      </c>
      <c r="H11" s="26">
        <f>April!H11+May!H11+June!H11</f>
        <v>0</v>
      </c>
    </row>
    <row r="12" spans="2:9" x14ac:dyDescent="0.25">
      <c r="B12" s="12">
        <v>6</v>
      </c>
      <c r="C12" s="13" t="s">
        <v>18</v>
      </c>
      <c r="D12" s="14" t="s">
        <v>19</v>
      </c>
      <c r="E12" s="26">
        <f>April!E12+May!E12+June!E12</f>
        <v>581</v>
      </c>
      <c r="F12" s="26">
        <f>April!F12+May!F12+June!F12</f>
        <v>581</v>
      </c>
      <c r="G12" s="34">
        <f>April!G12+May!G212+June!G29</f>
        <v>155</v>
      </c>
      <c r="H12" s="26">
        <f>April!H12+May!H12+June!H12</f>
        <v>155</v>
      </c>
    </row>
    <row r="13" spans="2:9" x14ac:dyDescent="0.25">
      <c r="B13" s="12">
        <v>6</v>
      </c>
      <c r="C13" s="13" t="s">
        <v>20</v>
      </c>
      <c r="D13" s="14" t="s">
        <v>21</v>
      </c>
      <c r="E13" s="26">
        <f>April!E13+May!E13+June!E13</f>
        <v>0</v>
      </c>
      <c r="F13" s="26">
        <f>April!F13+May!F13+June!F13</f>
        <v>0</v>
      </c>
      <c r="G13" s="34">
        <f>April!G13+May!G213+June!G30</f>
        <v>0</v>
      </c>
      <c r="H13" s="26">
        <f>April!H13+May!H13+June!H13</f>
        <v>0</v>
      </c>
    </row>
    <row r="14" spans="2:9" x14ac:dyDescent="0.25">
      <c r="B14" s="12">
        <v>6</v>
      </c>
      <c r="C14" s="13" t="s">
        <v>22</v>
      </c>
      <c r="D14" s="14" t="s">
        <v>23</v>
      </c>
      <c r="E14" s="26">
        <f>April!E14+May!E14+June!E14</f>
        <v>0</v>
      </c>
      <c r="F14" s="26">
        <f>April!F14+May!F14+June!F14</f>
        <v>0</v>
      </c>
      <c r="G14" s="34">
        <f>April!G14+May!G214+June!G31</f>
        <v>0</v>
      </c>
      <c r="H14" s="26">
        <f>April!H14+May!H14+June!H14</f>
        <v>0</v>
      </c>
    </row>
    <row r="15" spans="2:9" x14ac:dyDescent="0.25">
      <c r="B15" s="12">
        <v>6</v>
      </c>
      <c r="C15" s="13" t="s">
        <v>24</v>
      </c>
      <c r="D15" s="14" t="s">
        <v>25</v>
      </c>
      <c r="E15" s="26">
        <f>April!E15+May!E15+June!E15</f>
        <v>0</v>
      </c>
      <c r="F15" s="26">
        <f>April!F15+May!F15+June!F15</f>
        <v>0</v>
      </c>
      <c r="G15" s="34">
        <f>April!G15+May!G215+June!G32</f>
        <v>0</v>
      </c>
      <c r="H15" s="26">
        <f>April!H15+May!H15+June!H15</f>
        <v>0</v>
      </c>
    </row>
    <row r="16" spans="2:9" x14ac:dyDescent="0.25">
      <c r="B16" s="12">
        <v>6</v>
      </c>
      <c r="C16" s="13" t="s">
        <v>26</v>
      </c>
      <c r="D16" s="14" t="s">
        <v>27</v>
      </c>
      <c r="E16" s="26">
        <f>April!E16+May!E16+June!E16</f>
        <v>0</v>
      </c>
      <c r="F16" s="26">
        <f>April!F16+May!F16+June!F16</f>
        <v>0</v>
      </c>
      <c r="G16" s="34">
        <f>April!G16+May!G216+June!G33</f>
        <v>0</v>
      </c>
      <c r="H16" s="26">
        <f>April!H16+May!H16+June!H16</f>
        <v>0</v>
      </c>
      <c r="I16" s="18"/>
    </row>
    <row r="17" spans="2:9" x14ac:dyDescent="0.25">
      <c r="B17" s="12">
        <v>6</v>
      </c>
      <c r="C17" s="13" t="s">
        <v>28</v>
      </c>
      <c r="D17" s="14" t="s">
        <v>29</v>
      </c>
      <c r="E17" s="26">
        <f>April!E17+May!E17+June!E17</f>
        <v>0</v>
      </c>
      <c r="F17" s="26">
        <f>April!F17+May!F17+June!F17</f>
        <v>0</v>
      </c>
      <c r="G17" s="34">
        <f>April!G17+May!G217+June!G34</f>
        <v>0</v>
      </c>
      <c r="H17" s="26">
        <f>April!H17+May!H17+June!H17</f>
        <v>0</v>
      </c>
    </row>
    <row r="18" spans="2:9" x14ac:dyDescent="0.25">
      <c r="B18" s="12">
        <v>6</v>
      </c>
      <c r="C18" s="13" t="s">
        <v>30</v>
      </c>
      <c r="D18" s="14" t="s">
        <v>31</v>
      </c>
      <c r="E18" s="26">
        <f>April!E18+May!E18+June!E18</f>
        <v>0</v>
      </c>
      <c r="F18" s="26">
        <f>April!F18+May!F18+June!F18</f>
        <v>0</v>
      </c>
      <c r="G18" s="34">
        <f>April!G18+May!G218+June!G35</f>
        <v>0</v>
      </c>
      <c r="H18" s="26">
        <f>April!H18+May!H18+June!H18</f>
        <v>0</v>
      </c>
    </row>
    <row r="19" spans="2:9" x14ac:dyDescent="0.25">
      <c r="B19" s="12">
        <v>6</v>
      </c>
      <c r="C19" s="13" t="s">
        <v>32</v>
      </c>
      <c r="D19" s="14" t="s">
        <v>33</v>
      </c>
      <c r="E19" s="26">
        <f>April!E19+May!E19+June!E19</f>
        <v>0</v>
      </c>
      <c r="F19" s="26">
        <f>April!F19+May!F19+June!F19</f>
        <v>0</v>
      </c>
      <c r="G19" s="34">
        <f>April!G19+May!G219+June!G36</f>
        <v>0</v>
      </c>
      <c r="H19" s="26">
        <f>April!H19+May!H19+June!H19</f>
        <v>0</v>
      </c>
      <c r="I19" s="18"/>
    </row>
    <row r="20" spans="2:9" x14ac:dyDescent="0.25">
      <c r="B20" s="12">
        <v>6</v>
      </c>
      <c r="C20" s="13" t="s">
        <v>34</v>
      </c>
      <c r="D20" s="14" t="s">
        <v>35</v>
      </c>
      <c r="E20" s="26">
        <f>April!E20+May!E20+June!E20</f>
        <v>0</v>
      </c>
      <c r="F20" s="26">
        <f>April!F20+May!F20+June!F20</f>
        <v>0</v>
      </c>
      <c r="G20" s="34">
        <f>April!G20+May!G220+June!G37</f>
        <v>0</v>
      </c>
      <c r="H20" s="26">
        <f>April!H20+May!H20+June!H20</f>
        <v>0</v>
      </c>
    </row>
    <row r="21" spans="2:9" x14ac:dyDescent="0.25">
      <c r="B21" s="12">
        <v>6</v>
      </c>
      <c r="C21" s="13" t="s">
        <v>36</v>
      </c>
      <c r="D21" s="14" t="s">
        <v>37</v>
      </c>
      <c r="E21" s="26">
        <f>April!E21+May!E21+June!E21</f>
        <v>100.35</v>
      </c>
      <c r="F21" s="26">
        <f>April!F21+May!F21+June!F21</f>
        <v>100.35</v>
      </c>
      <c r="G21" s="34">
        <f>April!G21+May!G221+June!G38</f>
        <v>20.149999999999999</v>
      </c>
      <c r="H21" s="26">
        <f>April!H21+May!H21+June!H21</f>
        <v>20.149999999999999</v>
      </c>
    </row>
    <row r="22" spans="2:9" x14ac:dyDescent="0.25">
      <c r="B22" s="12">
        <v>6</v>
      </c>
      <c r="C22" s="13" t="s">
        <v>38</v>
      </c>
      <c r="D22" s="14" t="s">
        <v>39</v>
      </c>
      <c r="E22" s="26">
        <f>April!E22+May!E22+June!E22</f>
        <v>0</v>
      </c>
      <c r="F22" s="26">
        <f>April!F22+May!F22+June!F22</f>
        <v>0</v>
      </c>
      <c r="G22" s="34">
        <f>April!G22+May!G222+June!G39</f>
        <v>0</v>
      </c>
      <c r="H22" s="26">
        <f>April!H22+May!H22+June!H22</f>
        <v>0</v>
      </c>
    </row>
    <row r="23" spans="2:9" x14ac:dyDescent="0.25">
      <c r="B23" s="12">
        <v>6</v>
      </c>
      <c r="C23" s="13" t="s">
        <v>40</v>
      </c>
      <c r="D23" s="14" t="s">
        <v>41</v>
      </c>
      <c r="E23" s="26">
        <f>April!E23+May!E23+June!E23</f>
        <v>0</v>
      </c>
      <c r="F23" s="26">
        <f>April!F23+May!F23+June!F23</f>
        <v>0</v>
      </c>
      <c r="G23" s="34">
        <f>April!G23+May!G223+June!G40</f>
        <v>0</v>
      </c>
      <c r="H23" s="26">
        <f>April!H23+May!H23+June!H23</f>
        <v>0</v>
      </c>
    </row>
    <row r="24" spans="2:9" x14ac:dyDescent="0.25">
      <c r="B24" s="12">
        <v>6</v>
      </c>
      <c r="C24" s="13" t="s">
        <v>42</v>
      </c>
      <c r="D24" s="14" t="s">
        <v>43</v>
      </c>
      <c r="E24" s="26">
        <f>April!E24+May!E24+June!E24</f>
        <v>0</v>
      </c>
      <c r="F24" s="26">
        <f>April!F24+May!F24+June!F24</f>
        <v>0</v>
      </c>
      <c r="G24" s="34">
        <f>April!G24+May!G224+June!G41</f>
        <v>0</v>
      </c>
      <c r="H24" s="26">
        <f>April!H24+May!H24+June!H24</f>
        <v>0</v>
      </c>
    </row>
    <row r="25" spans="2:9" x14ac:dyDescent="0.25">
      <c r="B25" s="12">
        <v>6</v>
      </c>
      <c r="C25" s="13" t="s">
        <v>44</v>
      </c>
      <c r="D25" s="14" t="s">
        <v>45</v>
      </c>
      <c r="E25" s="26">
        <f>April!E25+May!E25+June!E25</f>
        <v>70.7</v>
      </c>
      <c r="F25" s="26">
        <f>April!F25+May!F25+June!F25</f>
        <v>70.7</v>
      </c>
      <c r="G25" s="34">
        <f>April!G25+May!G225+June!G42</f>
        <v>1.55</v>
      </c>
      <c r="H25" s="26">
        <f>April!H25+May!H25+June!H25</f>
        <v>1.55</v>
      </c>
    </row>
    <row r="26" spans="2:9" x14ac:dyDescent="0.25">
      <c r="B26" s="12">
        <v>6</v>
      </c>
      <c r="C26" s="13" t="s">
        <v>46</v>
      </c>
      <c r="D26" s="14" t="s">
        <v>47</v>
      </c>
      <c r="E26" s="26">
        <f>April!E26+May!E26+June!E26</f>
        <v>0</v>
      </c>
      <c r="F26" s="26">
        <f>April!F26+May!F26+June!F26</f>
        <v>0</v>
      </c>
      <c r="G26" s="34">
        <f>April!G26+May!G226+June!G43</f>
        <v>0</v>
      </c>
      <c r="H26" s="26">
        <f>April!H26+May!H26+June!H26</f>
        <v>0</v>
      </c>
      <c r="I26" s="18"/>
    </row>
    <row r="27" spans="2:9" x14ac:dyDescent="0.25">
      <c r="B27" s="12">
        <v>6</v>
      </c>
      <c r="C27" s="13" t="s">
        <v>48</v>
      </c>
      <c r="D27" s="14" t="s">
        <v>49</v>
      </c>
      <c r="E27" s="26">
        <f>April!E27+May!E27+June!E27</f>
        <v>0</v>
      </c>
      <c r="F27" s="26">
        <f>April!F27+May!F27+June!F27</f>
        <v>0</v>
      </c>
      <c r="G27" s="34">
        <f>April!G27+May!G227+June!G44</f>
        <v>0</v>
      </c>
      <c r="H27" s="26">
        <f>April!H27+May!H27+June!H27</f>
        <v>0</v>
      </c>
    </row>
    <row r="28" spans="2:9" x14ac:dyDescent="0.25">
      <c r="B28" s="12">
        <v>6</v>
      </c>
      <c r="C28" s="13" t="s">
        <v>50</v>
      </c>
      <c r="D28" s="14" t="s">
        <v>51</v>
      </c>
      <c r="E28" s="26">
        <f>April!E28+May!E28+June!E28</f>
        <v>0</v>
      </c>
      <c r="F28" s="26">
        <f>April!F28+May!F28+June!F28</f>
        <v>0</v>
      </c>
      <c r="G28" s="34">
        <f>April!G28+May!G228+June!G45</f>
        <v>0</v>
      </c>
      <c r="H28" s="26">
        <f>April!H28+May!H28+June!H28</f>
        <v>0</v>
      </c>
    </row>
    <row r="29" spans="2:9" x14ac:dyDescent="0.25">
      <c r="B29" s="12">
        <v>6</v>
      </c>
      <c r="C29" s="13" t="s">
        <v>52</v>
      </c>
      <c r="D29" s="14" t="s">
        <v>53</v>
      </c>
      <c r="E29" s="26">
        <f>April!E29+May!E29+June!E29</f>
        <v>0</v>
      </c>
      <c r="F29" s="26">
        <f>April!F29+May!F29+June!F29</f>
        <v>0</v>
      </c>
      <c r="G29" s="34">
        <f>April!G29+May!G229+June!G46</f>
        <v>0</v>
      </c>
      <c r="H29" s="26">
        <f>April!H29+May!H29+June!H29</f>
        <v>0</v>
      </c>
      <c r="I29" s="18"/>
    </row>
    <row r="30" spans="2:9" x14ac:dyDescent="0.25">
      <c r="B30" s="12">
        <v>6</v>
      </c>
      <c r="C30" s="13" t="s">
        <v>54</v>
      </c>
      <c r="D30" s="14" t="s">
        <v>55</v>
      </c>
      <c r="E30" s="26">
        <f>April!E30+May!E30+June!E30</f>
        <v>453.18</v>
      </c>
      <c r="F30" s="26">
        <f>April!F30+May!F30+June!F30</f>
        <v>453.18</v>
      </c>
      <c r="G30" s="34">
        <f>April!G30+May!G230+June!G47</f>
        <v>0</v>
      </c>
      <c r="H30" s="26">
        <f>April!H30+May!H30+June!H30</f>
        <v>0</v>
      </c>
    </row>
    <row r="31" spans="2:9" x14ac:dyDescent="0.25">
      <c r="B31" s="12">
        <v>6</v>
      </c>
      <c r="C31" s="13" t="s">
        <v>56</v>
      </c>
      <c r="D31" s="14" t="s">
        <v>57</v>
      </c>
      <c r="E31" s="26">
        <f>April!E31+May!E31+June!E31</f>
        <v>93.66</v>
      </c>
      <c r="F31" s="26">
        <f>April!F31+May!F31+June!F31</f>
        <v>93.66</v>
      </c>
      <c r="G31" s="34">
        <f>April!G31+May!G231+June!G48</f>
        <v>0</v>
      </c>
      <c r="H31" s="26">
        <f>April!H31+May!H31+June!H31</f>
        <v>0</v>
      </c>
    </row>
    <row r="32" spans="2:9" x14ac:dyDescent="0.25">
      <c r="B32" s="12">
        <v>6</v>
      </c>
      <c r="C32" s="13" t="s">
        <v>58</v>
      </c>
      <c r="D32" s="14" t="s">
        <v>59</v>
      </c>
      <c r="E32" s="26">
        <f>April!E32+May!E32+June!E32</f>
        <v>0</v>
      </c>
      <c r="F32" s="26">
        <f>April!F32+May!F32+June!F32</f>
        <v>0</v>
      </c>
      <c r="G32" s="34">
        <f>April!G32+May!G232+June!G49</f>
        <v>0</v>
      </c>
      <c r="H32" s="26">
        <f>April!H32+May!H32+June!H32</f>
        <v>0</v>
      </c>
    </row>
    <row r="33" spans="2:10" x14ac:dyDescent="0.25">
      <c r="B33" s="12">
        <v>6</v>
      </c>
      <c r="C33" s="13" t="s">
        <v>60</v>
      </c>
      <c r="D33" s="14" t="s">
        <v>61</v>
      </c>
      <c r="E33" s="26">
        <f>April!E33+May!E33+June!E33</f>
        <v>0</v>
      </c>
      <c r="F33" s="26">
        <f>April!F33+May!F33+June!F33</f>
        <v>0</v>
      </c>
      <c r="G33" s="34">
        <f>April!G33+May!G233+June!G50</f>
        <v>0</v>
      </c>
      <c r="H33" s="26">
        <f>April!H33+May!H33+June!H33</f>
        <v>0</v>
      </c>
    </row>
    <row r="34" spans="2:10" x14ac:dyDescent="0.25">
      <c r="B34" s="12">
        <v>6</v>
      </c>
      <c r="C34" s="13" t="s">
        <v>62</v>
      </c>
      <c r="D34" s="14" t="s">
        <v>63</v>
      </c>
      <c r="E34" s="26">
        <f>April!E34+May!E34+June!E34</f>
        <v>0</v>
      </c>
      <c r="F34" s="26">
        <f>April!F34+May!F34+June!F34</f>
        <v>0</v>
      </c>
      <c r="G34" s="34">
        <f>April!G34+May!G234+June!G51</f>
        <v>0</v>
      </c>
      <c r="H34" s="26">
        <f>April!H34+May!H34+June!H34</f>
        <v>0</v>
      </c>
    </row>
    <row r="35" spans="2:10" x14ac:dyDescent="0.25">
      <c r="B35" s="12">
        <v>6</v>
      </c>
      <c r="C35" s="13" t="s">
        <v>64</v>
      </c>
      <c r="D35" s="14" t="s">
        <v>65</v>
      </c>
      <c r="E35" s="26">
        <f>April!E35+May!E35+June!E35</f>
        <v>0</v>
      </c>
      <c r="F35" s="26">
        <f>April!F35+May!F35+June!F35</f>
        <v>0</v>
      </c>
      <c r="G35" s="34">
        <f>April!G35+May!G235+June!G52</f>
        <v>0</v>
      </c>
      <c r="H35" s="26">
        <f>April!H35+May!H35+June!H35</f>
        <v>0</v>
      </c>
    </row>
    <row r="36" spans="2:10" x14ac:dyDescent="0.25">
      <c r="B36" s="12">
        <v>6</v>
      </c>
      <c r="C36" s="13" t="s">
        <v>66</v>
      </c>
      <c r="D36" s="14" t="s">
        <v>67</v>
      </c>
      <c r="E36" s="26">
        <f>April!E36+May!E36+June!E36</f>
        <v>0</v>
      </c>
      <c r="F36" s="26">
        <f>April!F36+May!F36+June!F36</f>
        <v>0</v>
      </c>
      <c r="G36" s="34">
        <f>April!G36+May!G236+June!G53</f>
        <v>0</v>
      </c>
      <c r="H36" s="26">
        <f>April!H36+May!H36+June!H36</f>
        <v>0</v>
      </c>
    </row>
    <row r="37" spans="2:10" x14ac:dyDescent="0.25">
      <c r="B37" s="12">
        <v>6</v>
      </c>
      <c r="C37" s="13" t="s">
        <v>68</v>
      </c>
      <c r="D37" s="14" t="s">
        <v>69</v>
      </c>
      <c r="E37" s="26">
        <f>April!E37+May!E37+June!E37</f>
        <v>0</v>
      </c>
      <c r="F37" s="26">
        <f>April!F37+May!F37+June!F37</f>
        <v>0</v>
      </c>
      <c r="G37" s="34">
        <f>April!G37+May!G237+June!G54</f>
        <v>0</v>
      </c>
      <c r="H37" s="26">
        <f>April!H37+May!H37+June!H37</f>
        <v>0</v>
      </c>
    </row>
    <row r="38" spans="2:10" x14ac:dyDescent="0.25">
      <c r="B38" s="12">
        <v>6</v>
      </c>
      <c r="C38" s="13" t="s">
        <v>70</v>
      </c>
      <c r="D38" s="14" t="s">
        <v>71</v>
      </c>
      <c r="E38" s="26">
        <f>April!E38+May!E38+June!E38</f>
        <v>100.35</v>
      </c>
      <c r="F38" s="26">
        <f>April!F38+May!F38+June!F38</f>
        <v>100.35</v>
      </c>
      <c r="G38" s="34">
        <f>April!G38+May!G238+June!G55</f>
        <v>0</v>
      </c>
      <c r="H38" s="26">
        <f>April!H38+May!H38+June!H38</f>
        <v>0</v>
      </c>
    </row>
    <row r="39" spans="2:10" x14ac:dyDescent="0.25">
      <c r="B39" s="12">
        <v>6</v>
      </c>
      <c r="C39" s="13" t="s">
        <v>72</v>
      </c>
      <c r="D39" s="14" t="s">
        <v>73</v>
      </c>
      <c r="E39" s="26">
        <f>April!E39+May!E39+June!E39</f>
        <v>287.67</v>
      </c>
      <c r="F39" s="26">
        <f>April!F39+May!F39+June!F39</f>
        <v>287.67</v>
      </c>
      <c r="G39" s="34">
        <f>April!G39+May!G239+June!G56</f>
        <v>0</v>
      </c>
      <c r="H39" s="26">
        <f>April!H39+May!H39+June!H39</f>
        <v>0</v>
      </c>
      <c r="I39" s="18"/>
      <c r="J39" s="15"/>
    </row>
    <row r="40" spans="2:10" x14ac:dyDescent="0.25">
      <c r="B40" s="12">
        <v>6</v>
      </c>
      <c r="C40" s="13" t="s">
        <v>74</v>
      </c>
      <c r="D40" s="14" t="s">
        <v>75</v>
      </c>
      <c r="E40" s="26">
        <f>April!E40+May!E40+June!E40</f>
        <v>0</v>
      </c>
      <c r="F40" s="26">
        <f>April!F40+May!F40+June!F40</f>
        <v>0</v>
      </c>
      <c r="G40" s="34">
        <f>April!G40+May!G240+June!G57</f>
        <v>0</v>
      </c>
      <c r="H40" s="26">
        <f>April!H40+May!H40+June!H40</f>
        <v>0</v>
      </c>
    </row>
    <row r="41" spans="2:10" x14ac:dyDescent="0.25">
      <c r="B41" s="12">
        <v>6</v>
      </c>
      <c r="C41" s="13" t="s">
        <v>76</v>
      </c>
      <c r="D41" s="14" t="s">
        <v>77</v>
      </c>
      <c r="E41" s="26">
        <f>April!E41+May!E41+June!E41</f>
        <v>0</v>
      </c>
      <c r="F41" s="26">
        <f>April!F41+May!F41+June!F41</f>
        <v>0</v>
      </c>
      <c r="G41" s="34">
        <f>April!G41+May!G241+June!G58</f>
        <v>0</v>
      </c>
      <c r="H41" s="26">
        <f>April!H41+May!H41+June!H41</f>
        <v>0</v>
      </c>
    </row>
    <row r="42" spans="2:10" x14ac:dyDescent="0.25">
      <c r="B42" s="12">
        <v>6</v>
      </c>
      <c r="C42" s="13" t="s">
        <v>78</v>
      </c>
      <c r="D42" s="14" t="s">
        <v>79</v>
      </c>
      <c r="E42" s="26">
        <f>April!E42+May!E42+June!E42</f>
        <v>70.7</v>
      </c>
      <c r="F42" s="26">
        <f>April!F42+May!F42+June!F42</f>
        <v>70.7</v>
      </c>
      <c r="G42" s="34">
        <f>April!G42+May!G242+June!G59</f>
        <v>0</v>
      </c>
      <c r="H42" s="26">
        <f>April!H42+May!H42+June!H42</f>
        <v>0</v>
      </c>
    </row>
    <row r="43" spans="2:10" x14ac:dyDescent="0.25">
      <c r="B43" s="12">
        <v>6</v>
      </c>
      <c r="C43" s="13" t="s">
        <v>80</v>
      </c>
      <c r="D43" s="14" t="s">
        <v>81</v>
      </c>
      <c r="E43" s="26">
        <f>April!E43+May!E43+June!E43</f>
        <v>70.7</v>
      </c>
      <c r="F43" s="26">
        <f>April!F43+May!F43+June!F43</f>
        <v>70.7</v>
      </c>
      <c r="G43" s="34">
        <f>April!G43+May!G243+June!G60</f>
        <v>0</v>
      </c>
      <c r="H43" s="26">
        <f>April!H43+May!H43+June!H43</f>
        <v>0</v>
      </c>
    </row>
    <row r="44" spans="2:10" x14ac:dyDescent="0.25">
      <c r="B44" s="12">
        <v>6</v>
      </c>
      <c r="C44" s="13" t="s">
        <v>82</v>
      </c>
      <c r="D44" s="14" t="s">
        <v>83</v>
      </c>
      <c r="E44" s="26">
        <f>April!E44+May!E44+June!E44</f>
        <v>327.81</v>
      </c>
      <c r="F44" s="26">
        <f>April!F44+May!F44+June!F44</f>
        <v>327.81</v>
      </c>
      <c r="G44" s="34">
        <f>April!G44+May!G244+June!G61</f>
        <v>65.099999999999994</v>
      </c>
      <c r="H44" s="26">
        <f>April!H44+May!H44+June!H44</f>
        <v>65.099999999999994</v>
      </c>
      <c r="J44" s="15"/>
    </row>
    <row r="45" spans="2:10" x14ac:dyDescent="0.25">
      <c r="B45" s="12">
        <v>6</v>
      </c>
      <c r="C45" s="13" t="s">
        <v>84</v>
      </c>
      <c r="D45" s="14" t="s">
        <v>85</v>
      </c>
      <c r="E45" s="26">
        <f>April!E45+May!E45+June!E45</f>
        <v>0</v>
      </c>
      <c r="F45" s="26">
        <f>April!F45+May!F45+June!F45</f>
        <v>0</v>
      </c>
      <c r="G45" s="34">
        <f>April!G45+May!G245+June!G62</f>
        <v>0</v>
      </c>
      <c r="H45" s="26">
        <f>April!H45+May!H45+June!H45</f>
        <v>0</v>
      </c>
      <c r="I45" s="18"/>
      <c r="J45" s="18"/>
    </row>
    <row r="46" spans="2:10" x14ac:dyDescent="0.25">
      <c r="B46" s="12">
        <v>6</v>
      </c>
      <c r="C46" s="13" t="s">
        <v>86</v>
      </c>
      <c r="D46" s="14" t="s">
        <v>87</v>
      </c>
      <c r="E46" s="26">
        <f>April!E46+May!E46+June!E46</f>
        <v>70.7</v>
      </c>
      <c r="F46" s="26">
        <f>April!F46+May!F46+June!F46</f>
        <v>70.7</v>
      </c>
      <c r="G46" s="34">
        <f>April!G46+May!G246+June!G63</f>
        <v>0</v>
      </c>
      <c r="H46" s="26">
        <f>April!H46+May!H46+June!H46</f>
        <v>0</v>
      </c>
    </row>
    <row r="47" spans="2:10" x14ac:dyDescent="0.25">
      <c r="B47" s="12">
        <v>6</v>
      </c>
      <c r="C47" s="13" t="s">
        <v>88</v>
      </c>
      <c r="D47" s="14" t="s">
        <v>89</v>
      </c>
      <c r="E47" s="26">
        <f>April!E47+May!E47+June!E47</f>
        <v>100.35</v>
      </c>
      <c r="F47" s="26">
        <f>April!F47+May!F47+June!F47</f>
        <v>100.35</v>
      </c>
      <c r="G47" s="34">
        <f>April!G47+May!G247+June!G64</f>
        <v>0</v>
      </c>
      <c r="H47" s="26">
        <f>April!H47+May!H47+June!H47</f>
        <v>0</v>
      </c>
    </row>
    <row r="48" spans="2:10" x14ac:dyDescent="0.25">
      <c r="B48" s="12">
        <v>6</v>
      </c>
      <c r="C48" s="13" t="s">
        <v>90</v>
      </c>
      <c r="D48" s="14" t="s">
        <v>91</v>
      </c>
      <c r="E48" s="26">
        <f>April!E48+May!E48+June!E48</f>
        <v>0</v>
      </c>
      <c r="F48" s="26">
        <f>April!F48+May!F48+June!F48</f>
        <v>0</v>
      </c>
      <c r="G48" s="34">
        <f>April!G48+May!G248+June!G65</f>
        <v>0</v>
      </c>
      <c r="H48" s="26">
        <f>April!H48+May!H48+June!H48</f>
        <v>0</v>
      </c>
    </row>
    <row r="49" spans="2:8" x14ac:dyDescent="0.25">
      <c r="B49" s="12">
        <v>6</v>
      </c>
      <c r="C49" s="13" t="s">
        <v>92</v>
      </c>
      <c r="D49" s="14" t="s">
        <v>93</v>
      </c>
      <c r="E49" s="26">
        <f>April!E49+May!E49+June!E49</f>
        <v>0</v>
      </c>
      <c r="F49" s="26">
        <f>April!F49+May!F49+June!F49</f>
        <v>0</v>
      </c>
      <c r="G49" s="34">
        <f>April!G49+May!G249+June!G66</f>
        <v>0</v>
      </c>
      <c r="H49" s="26">
        <f>April!H49+May!H49+June!H49</f>
        <v>0</v>
      </c>
    </row>
    <row r="50" spans="2:8" x14ac:dyDescent="0.25">
      <c r="B50" s="12">
        <v>6</v>
      </c>
      <c r="C50" s="13" t="s">
        <v>94</v>
      </c>
      <c r="D50" s="14" t="s">
        <v>95</v>
      </c>
      <c r="E50" s="26">
        <f>April!E50+May!E50+June!E50</f>
        <v>70.7</v>
      </c>
      <c r="F50" s="26">
        <f>April!F50+May!F50+June!F50</f>
        <v>70.7</v>
      </c>
      <c r="G50" s="34">
        <f>April!G50+May!G250+June!G67</f>
        <v>0</v>
      </c>
      <c r="H50" s="26">
        <f>April!H50+May!H50+June!H50</f>
        <v>0</v>
      </c>
    </row>
    <row r="51" spans="2:8" x14ac:dyDescent="0.25">
      <c r="B51" s="12">
        <v>6</v>
      </c>
      <c r="C51" s="13" t="s">
        <v>96</v>
      </c>
      <c r="D51" s="14" t="s">
        <v>97</v>
      </c>
      <c r="E51" s="26">
        <f>April!E51+May!E51+June!E51</f>
        <v>0</v>
      </c>
      <c r="F51" s="26">
        <f>April!F51+May!F51+June!F51</f>
        <v>0</v>
      </c>
      <c r="G51" s="34">
        <f>April!G51+May!G251+June!G68</f>
        <v>0</v>
      </c>
      <c r="H51" s="26">
        <f>April!H51+May!H51+June!H51</f>
        <v>0</v>
      </c>
    </row>
    <row r="52" spans="2:8" x14ac:dyDescent="0.25">
      <c r="B52" s="12">
        <v>6</v>
      </c>
      <c r="C52" s="13" t="s">
        <v>98</v>
      </c>
      <c r="D52" s="14" t="s">
        <v>99</v>
      </c>
      <c r="E52" s="26">
        <f>April!E52+May!E52+June!E52</f>
        <v>0</v>
      </c>
      <c r="F52" s="26">
        <f>April!F52+May!F52+June!F52</f>
        <v>0</v>
      </c>
      <c r="G52" s="34">
        <f>April!G52+May!G252+June!G69</f>
        <v>0</v>
      </c>
      <c r="H52" s="26">
        <f>April!H52+May!H52+June!H52</f>
        <v>0</v>
      </c>
    </row>
    <row r="53" spans="2:8" x14ac:dyDescent="0.25">
      <c r="B53" s="12">
        <v>6</v>
      </c>
      <c r="C53" s="13" t="s">
        <v>100</v>
      </c>
      <c r="D53" s="14" t="s">
        <v>101</v>
      </c>
      <c r="E53" s="26">
        <f>April!E53+May!E53+June!E53</f>
        <v>0</v>
      </c>
      <c r="F53" s="26">
        <f>April!F53+May!F53+June!F53</f>
        <v>0</v>
      </c>
      <c r="G53" s="34">
        <f>April!G53+May!G253+June!G70</f>
        <v>0</v>
      </c>
      <c r="H53" s="26">
        <f>April!H53+May!H53+June!H53</f>
        <v>0</v>
      </c>
    </row>
    <row r="54" spans="2:8" x14ac:dyDescent="0.25">
      <c r="B54" s="12">
        <v>6</v>
      </c>
      <c r="C54" s="13" t="s">
        <v>102</v>
      </c>
      <c r="D54" s="14" t="s">
        <v>103</v>
      </c>
      <c r="E54" s="26">
        <f>April!E54+May!E54+June!E54</f>
        <v>0</v>
      </c>
      <c r="F54" s="26">
        <f>April!F54+May!F54+June!F54</f>
        <v>0</v>
      </c>
      <c r="G54" s="34">
        <f>April!G54+May!G254+June!G71</f>
        <v>0</v>
      </c>
      <c r="H54" s="26">
        <f>April!H54+May!H54+June!H54</f>
        <v>0</v>
      </c>
    </row>
    <row r="55" spans="2:8" x14ac:dyDescent="0.25">
      <c r="B55" s="12">
        <v>6</v>
      </c>
      <c r="C55" s="13" t="s">
        <v>104</v>
      </c>
      <c r="D55" s="14" t="s">
        <v>105</v>
      </c>
      <c r="E55" s="26">
        <f>April!E55+May!E55+June!E55</f>
        <v>81.3</v>
      </c>
      <c r="F55" s="26">
        <f>April!F55+May!F55+June!F55</f>
        <v>81.3</v>
      </c>
      <c r="G55" s="34">
        <f>April!G55+May!G255+June!G72</f>
        <v>0</v>
      </c>
      <c r="H55" s="26">
        <f>April!H55+May!H55+June!H55</f>
        <v>0</v>
      </c>
    </row>
    <row r="56" spans="2:8" x14ac:dyDescent="0.25">
      <c r="B56" s="12">
        <v>6</v>
      </c>
      <c r="C56" s="13" t="s">
        <v>106</v>
      </c>
      <c r="D56" s="14" t="s">
        <v>107</v>
      </c>
      <c r="E56" s="26">
        <f>April!E56+May!E56+June!E56</f>
        <v>70.7</v>
      </c>
      <c r="F56" s="26">
        <f>April!F56+May!F56+June!F56</f>
        <v>70.7</v>
      </c>
      <c r="G56" s="34">
        <f>April!G56+May!G256+June!G73</f>
        <v>0</v>
      </c>
      <c r="H56" s="26">
        <f>April!H56+May!H56+June!H56</f>
        <v>0</v>
      </c>
    </row>
    <row r="57" spans="2:8" x14ac:dyDescent="0.25">
      <c r="B57" s="12">
        <v>6</v>
      </c>
      <c r="C57" s="13" t="s">
        <v>108</v>
      </c>
      <c r="D57" s="14" t="s">
        <v>109</v>
      </c>
      <c r="E57" s="26">
        <f>April!E57+May!E57+June!E57</f>
        <v>86.97</v>
      </c>
      <c r="F57" s="26">
        <v>86.97</v>
      </c>
      <c r="G57" s="34">
        <f>April!G57+May!G257+June!G74</f>
        <v>24.8</v>
      </c>
      <c r="H57" s="26">
        <f>April!H57+May!H57+June!H57</f>
        <v>24.8</v>
      </c>
    </row>
    <row r="58" spans="2:8" x14ac:dyDescent="0.25">
      <c r="B58" s="12">
        <v>6</v>
      </c>
      <c r="C58" s="13" t="s">
        <v>110</v>
      </c>
      <c r="D58" s="14" t="s">
        <v>111</v>
      </c>
      <c r="E58" s="26">
        <f>April!E58+May!E58+June!E58</f>
        <v>160.56</v>
      </c>
      <c r="F58" s="26">
        <f>April!F58+May!F58+June!F58</f>
        <v>160.56</v>
      </c>
      <c r="G58" s="34">
        <f>April!G58+May!G258+June!G75</f>
        <v>0</v>
      </c>
      <c r="H58" s="26">
        <f>April!H58+May!H58+June!H58</f>
        <v>0</v>
      </c>
    </row>
    <row r="59" spans="2:8" x14ac:dyDescent="0.25">
      <c r="B59" s="12">
        <v>6</v>
      </c>
      <c r="C59" s="13" t="s">
        <v>112</v>
      </c>
      <c r="D59" s="14" t="s">
        <v>113</v>
      </c>
      <c r="E59" s="26">
        <f>April!E59+May!E59+June!E59</f>
        <v>0</v>
      </c>
      <c r="F59" s="26">
        <f>April!F59+May!F59+June!F59</f>
        <v>0</v>
      </c>
      <c r="G59" s="34">
        <f>April!G59+May!G259+June!G76</f>
        <v>0</v>
      </c>
      <c r="H59" s="26">
        <f>April!H59+May!H59+June!H59</f>
        <v>0</v>
      </c>
    </row>
    <row r="60" spans="2:8" x14ac:dyDescent="0.25">
      <c r="B60" s="12">
        <v>6</v>
      </c>
      <c r="C60" s="13" t="s">
        <v>114</v>
      </c>
      <c r="D60" s="14" t="s">
        <v>115</v>
      </c>
      <c r="E60" s="26">
        <f>April!E60+May!E60+June!E60</f>
        <v>70.7</v>
      </c>
      <c r="F60" s="26">
        <v>70.7</v>
      </c>
      <c r="G60" s="34">
        <f>April!G60+May!G260+June!G77</f>
        <v>1.55</v>
      </c>
      <c r="H60" s="26">
        <f>April!H60+May!H60+June!H60</f>
        <v>1.55</v>
      </c>
    </row>
    <row r="61" spans="2:8" x14ac:dyDescent="0.25">
      <c r="B61" s="12">
        <v>6</v>
      </c>
      <c r="C61" s="13" t="s">
        <v>116</v>
      </c>
      <c r="D61" s="14" t="s">
        <v>117</v>
      </c>
      <c r="E61" s="26">
        <f>April!E61+May!E61+June!E61</f>
        <v>0</v>
      </c>
      <c r="F61" s="26">
        <f>April!F61+May!F61+June!F61</f>
        <v>0</v>
      </c>
      <c r="G61" s="34">
        <f>April!G61+May!G261+June!G78</f>
        <v>0</v>
      </c>
      <c r="H61" s="26">
        <f>April!H61+May!H61+June!H61</f>
        <v>0</v>
      </c>
    </row>
    <row r="62" spans="2:8" x14ac:dyDescent="0.25">
      <c r="B62" s="12">
        <v>6</v>
      </c>
      <c r="C62" s="13" t="s">
        <v>118</v>
      </c>
      <c r="D62" s="14" t="s">
        <v>119</v>
      </c>
      <c r="E62" s="26">
        <f>April!E62+May!E62+June!E62</f>
        <v>0</v>
      </c>
      <c r="F62" s="26">
        <f>April!F62+May!F62+June!F62</f>
        <v>0</v>
      </c>
      <c r="G62" s="34">
        <f>April!G62+May!G262+June!G79</f>
        <v>0</v>
      </c>
      <c r="H62" s="26">
        <f>April!H62+May!H62+June!H62</f>
        <v>0</v>
      </c>
    </row>
    <row r="63" spans="2:8" x14ac:dyDescent="0.25">
      <c r="B63" s="12">
        <v>6</v>
      </c>
      <c r="C63" s="13" t="s">
        <v>120</v>
      </c>
      <c r="D63" s="14" t="s">
        <v>121</v>
      </c>
      <c r="E63" s="26">
        <f>April!E63+May!E63+June!E63</f>
        <v>70.7</v>
      </c>
      <c r="F63" s="26">
        <f>April!F63+May!F63+June!F63</f>
        <v>70.7</v>
      </c>
      <c r="G63" s="34">
        <f>April!G63+May!G263+June!G80</f>
        <v>0</v>
      </c>
      <c r="H63" s="26">
        <f>April!H63+May!H63+June!H63</f>
        <v>0</v>
      </c>
    </row>
    <row r="64" spans="2:8" x14ac:dyDescent="0.25">
      <c r="B64" s="12">
        <v>6</v>
      </c>
      <c r="C64" s="13" t="s">
        <v>122</v>
      </c>
      <c r="D64" s="14" t="s">
        <v>123</v>
      </c>
      <c r="E64" s="26">
        <f>April!E64+May!E64+June!E64</f>
        <v>0</v>
      </c>
      <c r="F64" s="26">
        <f>April!F64+May!F64+June!F64</f>
        <v>0</v>
      </c>
      <c r="G64" s="34">
        <f>April!G64+May!G264+June!G81</f>
        <v>0</v>
      </c>
      <c r="H64" s="26">
        <f>April!H64+May!H64+June!H64</f>
        <v>0</v>
      </c>
    </row>
    <row r="65" spans="2:9" x14ac:dyDescent="0.25">
      <c r="B65" s="12">
        <v>6</v>
      </c>
      <c r="C65" s="13" t="s">
        <v>124</v>
      </c>
      <c r="D65" s="14" t="s">
        <v>125</v>
      </c>
      <c r="E65" s="26">
        <f>April!E65+May!E65+June!E65</f>
        <v>0</v>
      </c>
      <c r="F65" s="26">
        <f>April!F65+May!F65+June!F65</f>
        <v>0</v>
      </c>
      <c r="G65" s="34">
        <f>April!G65+May!G265+June!G82</f>
        <v>0</v>
      </c>
      <c r="H65" s="26">
        <f>April!H65+May!H65+June!H65</f>
        <v>0</v>
      </c>
      <c r="I65" s="18"/>
    </row>
    <row r="66" spans="2:9" x14ac:dyDescent="0.25">
      <c r="B66" s="12">
        <v>6</v>
      </c>
      <c r="C66" s="13" t="s">
        <v>126</v>
      </c>
      <c r="D66" s="14" t="s">
        <v>127</v>
      </c>
      <c r="E66" s="26">
        <f>April!E66+May!E66+June!E66</f>
        <v>70.7</v>
      </c>
      <c r="F66" s="26">
        <f>April!F66+May!F66+June!F66</f>
        <v>70.7</v>
      </c>
      <c r="G66" s="34">
        <f>April!G66+May!G266+June!G83</f>
        <v>0</v>
      </c>
      <c r="H66" s="26">
        <f>April!H66+May!H66+June!H66</f>
        <v>0</v>
      </c>
    </row>
    <row r="67" spans="2:9" x14ac:dyDescent="0.25">
      <c r="B67" s="12">
        <v>6</v>
      </c>
      <c r="C67" s="13" t="s">
        <v>128</v>
      </c>
      <c r="D67" s="14" t="s">
        <v>129</v>
      </c>
      <c r="E67" s="26">
        <f>April!E67+May!E67+June!E67</f>
        <v>70.7</v>
      </c>
      <c r="F67" s="26">
        <f>April!F67+May!F67+June!F67</f>
        <v>70.7</v>
      </c>
      <c r="G67" s="34">
        <f>April!G67+May!G267+June!G84</f>
        <v>0</v>
      </c>
      <c r="H67" s="26">
        <f>April!H67+May!H67+June!H67</f>
        <v>0</v>
      </c>
    </row>
    <row r="68" spans="2:9" x14ac:dyDescent="0.25">
      <c r="B68" s="12">
        <v>6</v>
      </c>
      <c r="C68" s="13" t="s">
        <v>130</v>
      </c>
      <c r="D68" s="14" t="s">
        <v>131</v>
      </c>
      <c r="E68" s="26">
        <f>April!E68+May!E68+June!E68</f>
        <v>0</v>
      </c>
      <c r="F68" s="26">
        <f>April!F68+May!F68+June!F68</f>
        <v>0</v>
      </c>
      <c r="G68" s="34">
        <f>April!G68+May!G268+June!G85</f>
        <v>0</v>
      </c>
      <c r="H68" s="26">
        <f>April!H68+May!H68+June!H68</f>
        <v>0</v>
      </c>
    </row>
    <row r="69" spans="2:9" x14ac:dyDescent="0.25">
      <c r="B69" s="12">
        <v>6</v>
      </c>
      <c r="C69" s="13" t="s">
        <v>132</v>
      </c>
      <c r="D69" s="14" t="s">
        <v>133</v>
      </c>
      <c r="E69" s="26">
        <f>April!E69+May!E69+June!E69</f>
        <v>107.04</v>
      </c>
      <c r="F69" s="26">
        <f>April!F69+May!F69+June!F69</f>
        <v>107.04</v>
      </c>
      <c r="G69" s="34">
        <f>April!G69+May!G269+June!G86</f>
        <v>0</v>
      </c>
      <c r="H69" s="26">
        <f>April!H69+May!H69+June!H69</f>
        <v>0</v>
      </c>
    </row>
    <row r="70" spans="2:9" x14ac:dyDescent="0.25">
      <c r="B70" s="12">
        <v>6</v>
      </c>
      <c r="C70" s="13" t="s">
        <v>134</v>
      </c>
      <c r="D70" s="14" t="s">
        <v>135</v>
      </c>
      <c r="E70" s="26">
        <f>April!E70+May!E70+June!E70</f>
        <v>0</v>
      </c>
      <c r="F70" s="26">
        <f>April!F70+May!F70+June!F70</f>
        <v>0</v>
      </c>
      <c r="G70" s="34">
        <f>April!G70+May!G270+June!G87</f>
        <v>0</v>
      </c>
      <c r="H70" s="26">
        <f>April!H70+May!H70+June!H70</f>
        <v>0</v>
      </c>
      <c r="I70" s="18"/>
    </row>
    <row r="71" spans="2:9" x14ac:dyDescent="0.25">
      <c r="B71" s="12">
        <v>6</v>
      </c>
      <c r="C71" s="13" t="s">
        <v>136</v>
      </c>
      <c r="D71" s="14" t="s">
        <v>137</v>
      </c>
      <c r="E71" s="26">
        <f>April!E71+May!E71+June!E71</f>
        <v>0</v>
      </c>
      <c r="F71" s="26">
        <f>April!F71+May!F71+June!F71</f>
        <v>0</v>
      </c>
      <c r="G71" s="34">
        <f>April!G71+May!G271+June!G88</f>
        <v>0</v>
      </c>
      <c r="H71" s="26">
        <f>April!H71+May!H71+June!H71</f>
        <v>0</v>
      </c>
    </row>
    <row r="72" spans="2:9" x14ac:dyDescent="0.25">
      <c r="B72" s="12">
        <v>6</v>
      </c>
      <c r="C72" s="13" t="s">
        <v>138</v>
      </c>
      <c r="D72" s="14" t="s">
        <v>139</v>
      </c>
      <c r="E72" s="26">
        <f>April!E72+May!E72+June!E72</f>
        <v>0</v>
      </c>
      <c r="F72" s="26">
        <f>April!F72+May!F72+June!F72</f>
        <v>0</v>
      </c>
      <c r="G72" s="34">
        <f>April!G72+May!G272+June!G89</f>
        <v>0</v>
      </c>
      <c r="H72" s="26">
        <f>April!H72+May!H72+June!H72</f>
        <v>0</v>
      </c>
    </row>
    <row r="73" spans="2:9" x14ac:dyDescent="0.25">
      <c r="B73" s="12">
        <v>6</v>
      </c>
      <c r="C73" s="13" t="s">
        <v>140</v>
      </c>
      <c r="D73" s="14" t="s">
        <v>141</v>
      </c>
      <c r="E73" s="26">
        <f>April!E73+May!E73+June!E73</f>
        <v>0</v>
      </c>
      <c r="F73" s="26">
        <f>April!F73+May!F73+June!F73</f>
        <v>0</v>
      </c>
      <c r="G73" s="34">
        <f>April!G73+May!G273+June!G90</f>
        <v>0</v>
      </c>
      <c r="H73" s="26">
        <f>April!H73+May!H73+June!H73</f>
        <v>0</v>
      </c>
    </row>
    <row r="74" spans="2:9" x14ac:dyDescent="0.25">
      <c r="B74" s="12">
        <v>6</v>
      </c>
      <c r="C74" s="13" t="s">
        <v>142</v>
      </c>
      <c r="D74" s="14" t="s">
        <v>143</v>
      </c>
      <c r="E74" s="26">
        <f>April!E74+May!E74+June!E74</f>
        <v>0</v>
      </c>
      <c r="F74" s="26">
        <f>April!F74+May!F74+June!F74</f>
        <v>0</v>
      </c>
      <c r="G74" s="34">
        <f>April!G74+May!G274+June!G91</f>
        <v>0</v>
      </c>
      <c r="H74" s="26">
        <f>April!H74+May!H74+June!H74</f>
        <v>0</v>
      </c>
    </row>
    <row r="75" spans="2:9" x14ac:dyDescent="0.25">
      <c r="B75" s="12">
        <v>6</v>
      </c>
      <c r="C75" s="13" t="s">
        <v>144</v>
      </c>
      <c r="D75" s="14" t="s">
        <v>145</v>
      </c>
      <c r="E75" s="26">
        <f>April!E75+May!E75+June!E75</f>
        <v>0</v>
      </c>
      <c r="F75" s="26">
        <f>April!F75+May!F75+June!F75</f>
        <v>0</v>
      </c>
      <c r="G75" s="34">
        <f>April!G75+May!G275+June!G92</f>
        <v>0</v>
      </c>
      <c r="H75" s="26">
        <f>April!H75+May!H75+June!H75</f>
        <v>0</v>
      </c>
    </row>
    <row r="76" spans="2:9" x14ac:dyDescent="0.25">
      <c r="B76" s="12">
        <v>6</v>
      </c>
      <c r="C76" s="13" t="s">
        <v>146</v>
      </c>
      <c r="D76" s="14" t="s">
        <v>147</v>
      </c>
      <c r="E76" s="26">
        <f>April!E76+May!E76+June!E76</f>
        <v>0</v>
      </c>
      <c r="F76" s="26">
        <f>April!F76+May!F76+June!F76</f>
        <v>0</v>
      </c>
      <c r="G76" s="34">
        <f>April!G76+May!G276+June!G93</f>
        <v>0</v>
      </c>
      <c r="H76" s="26">
        <f>April!H76+May!H76+June!H76</f>
        <v>0</v>
      </c>
    </row>
    <row r="77" spans="2:9" x14ac:dyDescent="0.25">
      <c r="B77" s="12">
        <v>6</v>
      </c>
      <c r="C77" s="13" t="s">
        <v>148</v>
      </c>
      <c r="D77" s="14" t="s">
        <v>149</v>
      </c>
      <c r="E77" s="26">
        <f>April!E77+May!E77+June!E77</f>
        <v>0</v>
      </c>
      <c r="F77" s="26">
        <f>April!F77+May!F77+June!F77</f>
        <v>0</v>
      </c>
      <c r="G77" s="34">
        <f>April!G77+May!G277+June!G94</f>
        <v>0</v>
      </c>
      <c r="H77" s="26">
        <f>April!H77+May!H77+June!H77</f>
        <v>0</v>
      </c>
    </row>
    <row r="78" spans="2:9" x14ac:dyDescent="0.25">
      <c r="B78" s="12">
        <v>6</v>
      </c>
      <c r="C78" s="13" t="s">
        <v>150</v>
      </c>
      <c r="D78" s="14" t="s">
        <v>151</v>
      </c>
      <c r="E78" s="26">
        <f>April!E78+May!E78+June!E78</f>
        <v>0</v>
      </c>
      <c r="F78" s="26">
        <f>April!F78+May!F78+June!F78</f>
        <v>0</v>
      </c>
      <c r="G78" s="34">
        <f>April!G78+May!G278+June!G95</f>
        <v>0</v>
      </c>
      <c r="H78" s="26">
        <f>April!H78+May!H78+June!H78</f>
        <v>0</v>
      </c>
    </row>
    <row r="79" spans="2:9" x14ac:dyDescent="0.25">
      <c r="B79" s="12">
        <v>6</v>
      </c>
      <c r="C79" s="13" t="s">
        <v>152</v>
      </c>
      <c r="D79" s="14" t="s">
        <v>153</v>
      </c>
      <c r="E79" s="26">
        <f>April!E79+May!E79+June!E79</f>
        <v>0</v>
      </c>
      <c r="F79" s="26">
        <f>April!F79+May!F79+June!F79</f>
        <v>0</v>
      </c>
      <c r="G79" s="34">
        <f>April!G79+May!G279+June!G96</f>
        <v>0</v>
      </c>
      <c r="H79" s="26">
        <f>April!H79+May!H79+June!H79</f>
        <v>0</v>
      </c>
    </row>
    <row r="80" spans="2:9" x14ac:dyDescent="0.25">
      <c r="B80" s="12">
        <v>6</v>
      </c>
      <c r="C80" s="13" t="s">
        <v>154</v>
      </c>
      <c r="D80" s="14" t="s">
        <v>155</v>
      </c>
      <c r="E80" s="26">
        <f>April!E80+May!E80+June!E80</f>
        <v>127.11</v>
      </c>
      <c r="F80" s="26">
        <f>April!F80+May!F80+June!F80</f>
        <v>127.11</v>
      </c>
      <c r="G80" s="34">
        <f>April!G80+May!G280+June!G97</f>
        <v>29.45</v>
      </c>
      <c r="H80" s="26">
        <f>April!H80+May!H80+June!H80</f>
        <v>29.45</v>
      </c>
    </row>
    <row r="81" spans="2:8" x14ac:dyDescent="0.25">
      <c r="B81" s="12">
        <v>6</v>
      </c>
      <c r="C81" s="13" t="s">
        <v>156</v>
      </c>
      <c r="D81" s="14" t="s">
        <v>157</v>
      </c>
      <c r="E81" s="26">
        <f>April!E81+May!E81+June!E81</f>
        <v>267.60000000000002</v>
      </c>
      <c r="F81" s="26">
        <f>April!F81+May!F81+June!F81</f>
        <v>267.60000000000002</v>
      </c>
      <c r="G81" s="34">
        <f>April!G81+May!G281+June!G98</f>
        <v>0</v>
      </c>
      <c r="H81" s="26">
        <f>April!H81+May!H81+June!H81</f>
        <v>0</v>
      </c>
    </row>
    <row r="82" spans="2:8" x14ac:dyDescent="0.25">
      <c r="B82" s="12">
        <v>6</v>
      </c>
      <c r="C82" s="13" t="s">
        <v>158</v>
      </c>
      <c r="D82" s="14" t="s">
        <v>159</v>
      </c>
      <c r="E82" s="26">
        <f>April!E82+May!E82+June!E82</f>
        <v>0</v>
      </c>
      <c r="F82" s="26">
        <f>April!F82+May!F82+June!F82</f>
        <v>0</v>
      </c>
      <c r="G82" s="34">
        <f>April!G82+May!G282+June!G99</f>
        <v>0</v>
      </c>
      <c r="H82" s="26">
        <f>April!H82+May!H82+June!H82</f>
        <v>0</v>
      </c>
    </row>
    <row r="83" spans="2:8" x14ac:dyDescent="0.25">
      <c r="B83" s="12">
        <v>6</v>
      </c>
      <c r="C83" s="13" t="s">
        <v>160</v>
      </c>
      <c r="D83" s="14" t="s">
        <v>161</v>
      </c>
      <c r="E83" s="26">
        <f>April!E83+May!E83+June!E83</f>
        <v>0</v>
      </c>
      <c r="F83" s="26">
        <f>April!F83+May!F83+June!F83</f>
        <v>0</v>
      </c>
      <c r="G83" s="34">
        <f>April!G83+May!G283+June!G100</f>
        <v>0</v>
      </c>
      <c r="H83" s="26">
        <f>April!H83+May!H83+June!H83</f>
        <v>0</v>
      </c>
    </row>
    <row r="84" spans="2:8" x14ac:dyDescent="0.25">
      <c r="B84" s="12">
        <v>6</v>
      </c>
      <c r="C84" s="13" t="s">
        <v>162</v>
      </c>
      <c r="D84" s="14" t="s">
        <v>163</v>
      </c>
      <c r="E84" s="26">
        <f>April!E84+May!E84+June!E84</f>
        <v>0</v>
      </c>
      <c r="F84" s="26">
        <f>April!F84+May!F84+June!F84</f>
        <v>0</v>
      </c>
      <c r="G84" s="34">
        <f>April!G84+May!G284+June!G101</f>
        <v>0</v>
      </c>
      <c r="H84" s="26">
        <f>April!H84+May!H84+June!H84</f>
        <v>0</v>
      </c>
    </row>
    <row r="85" spans="2:8" x14ac:dyDescent="0.25">
      <c r="B85" s="12">
        <v>6</v>
      </c>
      <c r="C85" s="13" t="s">
        <v>164</v>
      </c>
      <c r="D85" s="14" t="s">
        <v>165</v>
      </c>
      <c r="E85" s="26">
        <f>April!E85+May!E85+June!E85</f>
        <v>147.18</v>
      </c>
      <c r="F85" s="26">
        <f>April!F85+May!F85+June!F85</f>
        <v>147.18</v>
      </c>
      <c r="G85" s="34">
        <f>April!G85+May!G285+June!G102</f>
        <v>29.45</v>
      </c>
      <c r="H85" s="26">
        <f>April!H85+May!H85+June!H85</f>
        <v>29.45</v>
      </c>
    </row>
    <row r="86" spans="2:8" x14ac:dyDescent="0.25">
      <c r="B86" s="12">
        <v>6</v>
      </c>
      <c r="C86" s="13" t="s">
        <v>166</v>
      </c>
      <c r="D86" s="14" t="s">
        <v>167</v>
      </c>
      <c r="E86" s="26">
        <f>April!E86+May!E86+June!E86</f>
        <v>0</v>
      </c>
      <c r="F86" s="26">
        <f>April!F86+May!F86+June!F86</f>
        <v>0</v>
      </c>
      <c r="G86" s="34">
        <f>April!G86+May!G286+June!G103</f>
        <v>0</v>
      </c>
      <c r="H86" s="26">
        <f>April!H86+May!H86+June!H86</f>
        <v>0</v>
      </c>
    </row>
    <row r="87" spans="2:8" x14ac:dyDescent="0.25">
      <c r="B87" s="12">
        <v>6</v>
      </c>
      <c r="C87" s="13" t="s">
        <v>168</v>
      </c>
      <c r="D87" s="14" t="s">
        <v>169</v>
      </c>
      <c r="E87" s="26">
        <f>April!E87+May!E87+June!E87</f>
        <v>0</v>
      </c>
      <c r="F87" s="26">
        <f>April!F87+May!F87+June!F87</f>
        <v>0</v>
      </c>
      <c r="G87" s="34">
        <f>April!G87+May!G287+June!G104</f>
        <v>0</v>
      </c>
      <c r="H87" s="26">
        <f>April!H87+May!H87+June!H87</f>
        <v>0</v>
      </c>
    </row>
    <row r="88" spans="2:8" x14ac:dyDescent="0.25">
      <c r="B88" s="12">
        <v>6</v>
      </c>
      <c r="C88" s="13" t="s">
        <v>170</v>
      </c>
      <c r="D88" s="14" t="s">
        <v>171</v>
      </c>
      <c r="E88" s="26">
        <f>April!E88+May!E88+June!E88</f>
        <v>0</v>
      </c>
      <c r="F88" s="26">
        <f>April!F88+May!F88+June!F88</f>
        <v>0</v>
      </c>
      <c r="G88" s="34">
        <f>April!G88+May!G288+June!G105</f>
        <v>0</v>
      </c>
      <c r="H88" s="26">
        <f>April!H88+May!H88+June!H88</f>
        <v>0</v>
      </c>
    </row>
    <row r="89" spans="2:8" x14ac:dyDescent="0.25">
      <c r="B89" s="12">
        <v>6</v>
      </c>
      <c r="C89" s="13" t="s">
        <v>172</v>
      </c>
      <c r="D89" s="14" t="s">
        <v>173</v>
      </c>
      <c r="E89" s="26">
        <f>April!E89+May!E89+June!E89</f>
        <v>0</v>
      </c>
      <c r="F89" s="26">
        <f>April!F89+May!F89+June!F89</f>
        <v>0</v>
      </c>
      <c r="G89" s="34">
        <f>April!G89+May!G289+June!G106</f>
        <v>0</v>
      </c>
      <c r="H89" s="26">
        <f>April!H89+May!H89+June!H89</f>
        <v>0</v>
      </c>
    </row>
    <row r="90" spans="2:8" x14ac:dyDescent="0.25">
      <c r="B90" s="12">
        <v>6</v>
      </c>
      <c r="C90" s="13" t="s">
        <v>174</v>
      </c>
      <c r="D90" s="14" t="s">
        <v>175</v>
      </c>
      <c r="E90" s="26">
        <f>April!E90+May!E90+June!E90</f>
        <v>0</v>
      </c>
      <c r="F90" s="26">
        <f>April!F90+May!F90+June!F90</f>
        <v>0</v>
      </c>
      <c r="G90" s="34">
        <f>April!G90+May!G290+June!G107</f>
        <v>0</v>
      </c>
      <c r="H90" s="26">
        <f>April!H90+May!H90+June!H90</f>
        <v>0</v>
      </c>
    </row>
    <row r="91" spans="2:8" x14ac:dyDescent="0.25">
      <c r="B91" s="12">
        <v>6</v>
      </c>
      <c r="C91" s="13" t="s">
        <v>176</v>
      </c>
      <c r="D91" s="14" t="s">
        <v>177</v>
      </c>
      <c r="E91" s="26">
        <f>April!E91+May!E91+June!E91</f>
        <v>0</v>
      </c>
      <c r="F91" s="26">
        <f>April!F91+May!F91+June!F91</f>
        <v>0</v>
      </c>
      <c r="G91" s="34">
        <f>April!G91+May!G291+June!G108</f>
        <v>0</v>
      </c>
      <c r="H91" s="26">
        <f>April!H91+May!H91+June!H91</f>
        <v>0</v>
      </c>
    </row>
    <row r="92" spans="2:8" x14ac:dyDescent="0.25">
      <c r="B92" s="12">
        <v>6</v>
      </c>
      <c r="C92" s="13" t="s">
        <v>178</v>
      </c>
      <c r="D92" s="14" t="s">
        <v>179</v>
      </c>
      <c r="E92" s="26">
        <f>April!E92+May!E92+June!E92</f>
        <v>0</v>
      </c>
      <c r="F92" s="26">
        <f>April!F92+May!F92+June!F92</f>
        <v>0</v>
      </c>
      <c r="G92" s="34">
        <f>April!G92+May!G292+June!G109</f>
        <v>0</v>
      </c>
      <c r="H92" s="26">
        <f>April!H92+May!H92+June!H92</f>
        <v>0</v>
      </c>
    </row>
    <row r="93" spans="2:8" x14ac:dyDescent="0.25">
      <c r="B93" s="12">
        <v>6</v>
      </c>
      <c r="C93" s="13" t="s">
        <v>180</v>
      </c>
      <c r="D93" s="14" t="s">
        <v>181</v>
      </c>
      <c r="E93" s="26">
        <f>April!E93+May!E93+June!E93</f>
        <v>70.7</v>
      </c>
      <c r="F93" s="26">
        <f>April!F93+May!F93+June!F93</f>
        <v>70.7</v>
      </c>
      <c r="G93" s="34">
        <f>April!G93+May!G293+June!G110</f>
        <v>12.4</v>
      </c>
      <c r="H93" s="26">
        <f>April!H93+May!H93+June!H93</f>
        <v>12.4</v>
      </c>
    </row>
    <row r="94" spans="2:8" x14ac:dyDescent="0.25">
      <c r="B94" s="12">
        <v>6</v>
      </c>
      <c r="C94" s="13" t="s">
        <v>182</v>
      </c>
      <c r="D94" s="14" t="s">
        <v>183</v>
      </c>
      <c r="E94" s="26">
        <f>April!E94+May!E94+June!E94</f>
        <v>0</v>
      </c>
      <c r="F94" s="26">
        <f>April!F94+May!F94+June!F94</f>
        <v>0</v>
      </c>
      <c r="G94" s="34">
        <f>April!G94+May!G294+June!G111</f>
        <v>0</v>
      </c>
      <c r="H94" s="26">
        <f>April!H94+May!H94+June!H94</f>
        <v>0</v>
      </c>
    </row>
    <row r="95" spans="2:8" x14ac:dyDescent="0.25">
      <c r="B95" s="12">
        <v>6</v>
      </c>
      <c r="C95" s="13" t="s">
        <v>184</v>
      </c>
      <c r="D95" s="14" t="s">
        <v>185</v>
      </c>
      <c r="E95" s="26">
        <f>April!E95+May!E95+June!E95</f>
        <v>140.49</v>
      </c>
      <c r="F95" s="26">
        <f>April!F95+May!F95+June!F95</f>
        <v>140.49</v>
      </c>
      <c r="G95" s="34">
        <f>April!G95+May!G295+June!G112</f>
        <v>7.75</v>
      </c>
      <c r="H95" s="26">
        <f>April!H95+May!H95+June!H95</f>
        <v>7.75</v>
      </c>
    </row>
    <row r="96" spans="2:8" x14ac:dyDescent="0.25">
      <c r="B96" s="12">
        <v>6</v>
      </c>
      <c r="C96" s="13" t="s">
        <v>186</v>
      </c>
      <c r="D96" s="14" t="s">
        <v>187</v>
      </c>
      <c r="E96" s="26">
        <f>April!E96+May!E96+June!E96</f>
        <v>1637.85</v>
      </c>
      <c r="F96" s="26">
        <f>April!F96+May!F96+June!F96</f>
        <v>1637.85</v>
      </c>
      <c r="G96" s="34">
        <f>April!G96+May!G296+June!G113</f>
        <v>376.65</v>
      </c>
      <c r="H96" s="26">
        <f>April!H96+May!H96+June!H96</f>
        <v>376.65</v>
      </c>
    </row>
    <row r="97" spans="2:8" x14ac:dyDescent="0.25">
      <c r="B97" s="12">
        <v>6</v>
      </c>
      <c r="C97" s="13" t="s">
        <v>188</v>
      </c>
      <c r="D97" s="14" t="s">
        <v>189</v>
      </c>
      <c r="E97" s="26">
        <f>April!E97+May!E97+June!E97</f>
        <v>0</v>
      </c>
      <c r="F97" s="26">
        <f>April!F97+May!F97+June!F97</f>
        <v>0</v>
      </c>
      <c r="G97" s="34">
        <f>April!G97+May!G297+June!G114</f>
        <v>0</v>
      </c>
      <c r="H97" s="26">
        <f>April!H97+May!H97+June!H97</f>
        <v>0</v>
      </c>
    </row>
    <row r="98" spans="2:8" x14ac:dyDescent="0.25">
      <c r="B98" s="12">
        <v>6</v>
      </c>
      <c r="C98" s="13" t="s">
        <v>190</v>
      </c>
      <c r="D98" s="14" t="s">
        <v>191</v>
      </c>
      <c r="E98" s="26">
        <f>April!E98+May!E98+June!E98</f>
        <v>81.3</v>
      </c>
      <c r="F98" s="26">
        <f>April!F98+May!F98+June!F98</f>
        <v>81.3</v>
      </c>
      <c r="G98" s="34">
        <f>April!G98+May!G298+June!G115</f>
        <v>7.75</v>
      </c>
      <c r="H98" s="26">
        <f>April!H98+May!H98+June!H98</f>
        <v>7.75</v>
      </c>
    </row>
    <row r="99" spans="2:8" x14ac:dyDescent="0.25">
      <c r="B99" s="12">
        <v>6</v>
      </c>
      <c r="C99" s="13" t="s">
        <v>192</v>
      </c>
      <c r="D99" s="14" t="s">
        <v>193</v>
      </c>
      <c r="E99" s="26">
        <f>April!E99+May!E99+June!E99</f>
        <v>80.28</v>
      </c>
      <c r="F99" s="26">
        <f>April!F99+May!F99+June!F99</f>
        <v>80.28</v>
      </c>
      <c r="G99" s="34">
        <f>April!G99+May!G299+June!G116</f>
        <v>18.600000000000001</v>
      </c>
      <c r="H99" s="26">
        <f>April!H99+May!H99+June!H99</f>
        <v>18.600000000000001</v>
      </c>
    </row>
    <row r="100" spans="2:8" x14ac:dyDescent="0.25">
      <c r="B100" s="12">
        <v>6</v>
      </c>
      <c r="C100" s="13" t="s">
        <v>194</v>
      </c>
      <c r="D100" s="14" t="s">
        <v>195</v>
      </c>
      <c r="E100" s="26">
        <f>April!E100+May!E100+June!E100</f>
        <v>70.7</v>
      </c>
      <c r="F100" s="26">
        <f>April!F100+May!F100+June!F100</f>
        <v>70.7</v>
      </c>
      <c r="G100" s="34">
        <f>April!G100+May!G300+June!G117</f>
        <v>1.55</v>
      </c>
      <c r="H100" s="26">
        <f>April!H100+May!H100+June!H100</f>
        <v>1.55</v>
      </c>
    </row>
    <row r="101" spans="2:8" x14ac:dyDescent="0.25">
      <c r="B101" s="12">
        <v>6</v>
      </c>
      <c r="C101" s="13" t="s">
        <v>196</v>
      </c>
      <c r="D101" s="14" t="s">
        <v>197</v>
      </c>
      <c r="E101" s="26">
        <f>April!E101+May!E101+June!E101</f>
        <v>0</v>
      </c>
      <c r="F101" s="26">
        <f>April!F101+May!F101+June!F101</f>
        <v>0</v>
      </c>
      <c r="G101" s="34">
        <f>April!G101+May!G301+June!G118</f>
        <v>0</v>
      </c>
      <c r="H101" s="26">
        <f>April!H101+May!H101+June!H101</f>
        <v>0</v>
      </c>
    </row>
    <row r="102" spans="2:8" x14ac:dyDescent="0.25">
      <c r="B102" s="12">
        <v>6</v>
      </c>
      <c r="C102" s="13" t="s">
        <v>198</v>
      </c>
      <c r="D102" s="14" t="s">
        <v>199</v>
      </c>
      <c r="E102" s="26">
        <f>April!E102+May!E102+June!E102</f>
        <v>0</v>
      </c>
      <c r="F102" s="26">
        <f>April!F102+May!F102+June!F102</f>
        <v>0</v>
      </c>
      <c r="G102" s="34">
        <f>April!G102+May!G302+June!G119</f>
        <v>0</v>
      </c>
      <c r="H102" s="26">
        <f>April!H102+May!H102+June!H102</f>
        <v>0</v>
      </c>
    </row>
    <row r="103" spans="2:8" x14ac:dyDescent="0.25">
      <c r="B103" s="12">
        <v>6</v>
      </c>
      <c r="C103" s="13" t="s">
        <v>200</v>
      </c>
      <c r="D103" s="14" t="s">
        <v>201</v>
      </c>
      <c r="E103" s="26">
        <f>April!E103+May!E103+June!E103</f>
        <v>0</v>
      </c>
      <c r="F103" s="26">
        <f>April!F103+May!F103+June!F103</f>
        <v>0</v>
      </c>
      <c r="G103" s="34">
        <f>April!G103+May!G303+June!G120</f>
        <v>0</v>
      </c>
      <c r="H103" s="26">
        <f>April!H103+May!H103+June!H103</f>
        <v>0</v>
      </c>
    </row>
    <row r="104" spans="2:8" x14ac:dyDescent="0.25">
      <c r="B104" s="12">
        <v>6</v>
      </c>
      <c r="C104" s="13" t="s">
        <v>202</v>
      </c>
      <c r="D104" s="14" t="s">
        <v>203</v>
      </c>
      <c r="E104" s="26">
        <f>April!E104+May!E104+June!E104</f>
        <v>0</v>
      </c>
      <c r="F104" s="26">
        <f>April!F104+May!F104+June!F104</f>
        <v>0</v>
      </c>
      <c r="G104" s="34">
        <f>April!G104+May!G304+June!G121</f>
        <v>0</v>
      </c>
      <c r="H104" s="26">
        <f>April!H104+May!H104+June!H104</f>
        <v>0</v>
      </c>
    </row>
    <row r="105" spans="2:8" x14ac:dyDescent="0.25">
      <c r="B105" s="12">
        <v>6</v>
      </c>
      <c r="C105" s="13" t="s">
        <v>204</v>
      </c>
      <c r="D105" s="14" t="s">
        <v>205</v>
      </c>
      <c r="E105" s="26">
        <f>April!E105+May!E105+June!E105</f>
        <v>70.7</v>
      </c>
      <c r="F105" s="26">
        <f>April!F105+May!F105+June!F105</f>
        <v>70.7</v>
      </c>
      <c r="G105" s="34">
        <f>April!G105+May!G305+June!G122</f>
        <v>0</v>
      </c>
      <c r="H105" s="26">
        <f>April!H105+May!H105+June!H105</f>
        <v>0</v>
      </c>
    </row>
    <row r="106" spans="2:8" x14ac:dyDescent="0.25">
      <c r="B106" s="12">
        <v>6</v>
      </c>
      <c r="C106" s="13" t="s">
        <v>206</v>
      </c>
      <c r="D106" s="14" t="s">
        <v>207</v>
      </c>
      <c r="E106" s="26">
        <f>April!E106+May!E106+June!E106</f>
        <v>0</v>
      </c>
      <c r="F106" s="26">
        <f>April!F106+May!F106+June!F106</f>
        <v>0</v>
      </c>
      <c r="G106" s="34">
        <f>April!G106+May!G306+June!G123</f>
        <v>0</v>
      </c>
      <c r="H106" s="26">
        <f>April!H106+May!H106+June!H106</f>
        <v>0</v>
      </c>
    </row>
    <row r="107" spans="2:8" x14ac:dyDescent="0.25">
      <c r="B107" s="12">
        <v>6</v>
      </c>
      <c r="C107" s="13" t="s">
        <v>208</v>
      </c>
      <c r="D107" s="14" t="s">
        <v>209</v>
      </c>
      <c r="E107" s="26">
        <f>April!E107+May!E107+June!E107</f>
        <v>86.97</v>
      </c>
      <c r="F107" s="26">
        <f>April!F107+May!F107+June!F107</f>
        <v>86.97</v>
      </c>
      <c r="G107" s="34">
        <f>April!G107+May!G307+June!G124</f>
        <v>0</v>
      </c>
      <c r="H107" s="26">
        <f>April!H107+May!H107+June!H107</f>
        <v>0</v>
      </c>
    </row>
    <row r="108" spans="2:8" x14ac:dyDescent="0.25">
      <c r="B108" s="12">
        <v>6</v>
      </c>
      <c r="C108" s="13" t="s">
        <v>210</v>
      </c>
      <c r="D108" s="14" t="s">
        <v>211</v>
      </c>
      <c r="E108" s="26">
        <f>April!E108+May!E108+June!E108</f>
        <v>0</v>
      </c>
      <c r="F108" s="26">
        <f>April!F108+May!F108+June!F108</f>
        <v>0</v>
      </c>
      <c r="G108" s="34">
        <f>April!G108+May!G308+June!G125</f>
        <v>0</v>
      </c>
      <c r="H108" s="26">
        <f>April!H108+May!H108+June!H108</f>
        <v>0</v>
      </c>
    </row>
    <row r="109" spans="2:8" x14ac:dyDescent="0.25">
      <c r="B109" s="12">
        <v>6</v>
      </c>
      <c r="C109" s="13" t="s">
        <v>212</v>
      </c>
      <c r="D109" s="14" t="s">
        <v>213</v>
      </c>
      <c r="E109" s="26">
        <f>April!E109+May!E109+June!E109</f>
        <v>0</v>
      </c>
      <c r="F109" s="26">
        <f>April!F109+May!F109+June!F109</f>
        <v>0</v>
      </c>
      <c r="G109" s="34">
        <f>April!G109+May!G309+June!G126</f>
        <v>0</v>
      </c>
      <c r="H109" s="26">
        <f>April!H109+May!H109+June!H109</f>
        <v>0</v>
      </c>
    </row>
    <row r="110" spans="2:8" x14ac:dyDescent="0.25">
      <c r="B110" s="12">
        <v>6</v>
      </c>
      <c r="C110" s="13" t="s">
        <v>214</v>
      </c>
      <c r="D110" s="14" t="s">
        <v>215</v>
      </c>
      <c r="E110" s="26">
        <f>April!E110+May!E110+June!E110</f>
        <v>0</v>
      </c>
      <c r="F110" s="26">
        <f>April!F110+May!F110+June!F110</f>
        <v>0</v>
      </c>
      <c r="G110" s="34">
        <f>April!G110+May!G310+June!G127</f>
        <v>0</v>
      </c>
      <c r="H110" s="26">
        <f>April!H110+May!H110+June!H110</f>
        <v>0</v>
      </c>
    </row>
    <row r="111" spans="2:8" x14ac:dyDescent="0.25">
      <c r="B111" s="12">
        <v>6</v>
      </c>
      <c r="C111" s="13" t="s">
        <v>216</v>
      </c>
      <c r="D111" s="14" t="s">
        <v>217</v>
      </c>
      <c r="E111" s="26">
        <f>April!E111+May!E111+June!E111</f>
        <v>0</v>
      </c>
      <c r="F111" s="26">
        <f>April!F111+May!F111+June!F111</f>
        <v>0</v>
      </c>
      <c r="G111" s="34">
        <f>April!G111+May!G311+June!G128</f>
        <v>0</v>
      </c>
      <c r="H111" s="26">
        <f>April!H111+May!H111+June!H111</f>
        <v>0</v>
      </c>
    </row>
    <row r="112" spans="2:8" x14ac:dyDescent="0.25">
      <c r="B112" s="12">
        <v>6</v>
      </c>
      <c r="C112" s="13" t="s">
        <v>218</v>
      </c>
      <c r="D112" s="14" t="s">
        <v>219</v>
      </c>
      <c r="E112" s="26">
        <f>April!E112+May!E112+June!E112</f>
        <v>70.7</v>
      </c>
      <c r="F112" s="26">
        <f>April!F112+May!F112+June!F112</f>
        <v>70.7</v>
      </c>
      <c r="G112" s="34">
        <f>April!G112+May!G312+June!G129</f>
        <v>4.6500000000000004</v>
      </c>
      <c r="H112" s="26">
        <f>April!H112+May!H112+June!H112</f>
        <v>4.6500000000000004</v>
      </c>
    </row>
    <row r="113" spans="2:8" x14ac:dyDescent="0.25">
      <c r="B113" s="12">
        <v>6</v>
      </c>
      <c r="C113" s="13" t="s">
        <v>220</v>
      </c>
      <c r="D113" s="14" t="s">
        <v>221</v>
      </c>
      <c r="E113" s="26">
        <f>April!E113+May!E113+June!E113</f>
        <v>0</v>
      </c>
      <c r="F113" s="26">
        <f>April!F113+May!F113+June!F113</f>
        <v>0</v>
      </c>
      <c r="G113" s="34">
        <f>April!G113+May!G313+June!G130</f>
        <v>0</v>
      </c>
      <c r="H113" s="26">
        <f>April!H113+May!H113+June!H113</f>
        <v>0</v>
      </c>
    </row>
    <row r="114" spans="2:8" x14ac:dyDescent="0.25">
      <c r="B114" s="12">
        <v>6</v>
      </c>
      <c r="C114" s="13" t="s">
        <v>222</v>
      </c>
      <c r="D114" s="14" t="s">
        <v>223</v>
      </c>
      <c r="E114" s="26">
        <f>April!E114+May!E114+June!E114</f>
        <v>0</v>
      </c>
      <c r="F114" s="26">
        <f>April!F114+May!F114+June!F114</f>
        <v>0</v>
      </c>
      <c r="G114" s="34">
        <f>April!G114+May!G314+June!G131</f>
        <v>0</v>
      </c>
      <c r="H114" s="26">
        <f>April!H114+May!H114+June!H114</f>
        <v>0</v>
      </c>
    </row>
    <row r="115" spans="2:8" x14ac:dyDescent="0.25">
      <c r="B115" s="12">
        <v>6</v>
      </c>
      <c r="C115" s="13" t="s">
        <v>224</v>
      </c>
      <c r="D115" s="14" t="s">
        <v>225</v>
      </c>
      <c r="E115" s="26">
        <f>April!E115+May!E115+June!E115</f>
        <v>0</v>
      </c>
      <c r="F115" s="26">
        <f>April!F115+May!F115+June!F115</f>
        <v>0</v>
      </c>
      <c r="G115" s="34">
        <f>April!G115+May!G315+June!G132</f>
        <v>0</v>
      </c>
      <c r="H115" s="26">
        <f>April!H115+May!H115+June!H115</f>
        <v>0</v>
      </c>
    </row>
    <row r="116" spans="2:8" x14ac:dyDescent="0.25">
      <c r="B116" s="12">
        <v>6</v>
      </c>
      <c r="C116" s="13" t="s">
        <v>226</v>
      </c>
      <c r="D116" s="14" t="s">
        <v>227</v>
      </c>
      <c r="E116" s="26">
        <f>April!E116+May!E116+June!E116</f>
        <v>0</v>
      </c>
      <c r="F116" s="26">
        <f>April!F116+May!F116+June!F116</f>
        <v>0</v>
      </c>
      <c r="G116" s="34">
        <f>April!G116+May!G316+June!G133</f>
        <v>0</v>
      </c>
      <c r="H116" s="26">
        <f>April!H116+May!H116+June!H116</f>
        <v>0</v>
      </c>
    </row>
    <row r="117" spans="2:8" x14ac:dyDescent="0.25">
      <c r="B117" s="12">
        <v>6</v>
      </c>
      <c r="C117" s="13" t="s">
        <v>228</v>
      </c>
      <c r="D117" s="14" t="s">
        <v>229</v>
      </c>
      <c r="E117" s="26">
        <f>April!E117+May!E117+June!E117</f>
        <v>721.16</v>
      </c>
      <c r="F117" s="26">
        <f>April!F117+May!F117+June!F117</f>
        <v>721.16</v>
      </c>
      <c r="G117" s="34">
        <f>April!G117+May!G317+June!G134</f>
        <v>750.2</v>
      </c>
      <c r="H117" s="26">
        <f>April!H117+May!H117+June!H117</f>
        <v>750.2</v>
      </c>
    </row>
    <row r="118" spans="2:8" x14ac:dyDescent="0.25">
      <c r="B118" s="12">
        <v>6</v>
      </c>
      <c r="C118" s="13" t="s">
        <v>230</v>
      </c>
      <c r="D118" s="14" t="s">
        <v>231</v>
      </c>
      <c r="E118" s="26">
        <f>April!E118+May!E118+June!E118</f>
        <v>534.52</v>
      </c>
      <c r="F118" s="26">
        <f>April!F118+May!F118+June!F118</f>
        <v>534.52</v>
      </c>
      <c r="G118" s="34">
        <f>April!G118+May!G318+June!G135</f>
        <v>142.6</v>
      </c>
      <c r="H118" s="26">
        <f>April!H118+May!H118+June!H118</f>
        <v>142.6</v>
      </c>
    </row>
    <row r="119" spans="2:8" x14ac:dyDescent="0.25">
      <c r="B119" s="12">
        <v>6</v>
      </c>
      <c r="C119" s="13" t="s">
        <v>232</v>
      </c>
      <c r="D119" s="14" t="s">
        <v>233</v>
      </c>
      <c r="E119" s="26">
        <f>April!E119+May!E119+June!E119</f>
        <v>0</v>
      </c>
      <c r="F119" s="26">
        <f>April!F119+May!F119+June!F119</f>
        <v>0</v>
      </c>
      <c r="G119" s="34">
        <f>April!G119+May!G319+June!G136</f>
        <v>0</v>
      </c>
      <c r="H119" s="26">
        <f>April!H119+May!H119+June!H119</f>
        <v>0</v>
      </c>
    </row>
    <row r="120" spans="2:8" x14ac:dyDescent="0.25">
      <c r="B120" s="12">
        <v>6</v>
      </c>
      <c r="C120" s="13" t="s">
        <v>234</v>
      </c>
      <c r="D120" s="14" t="s">
        <v>235</v>
      </c>
      <c r="E120" s="26">
        <f>April!E120+May!E120+June!E120</f>
        <v>0</v>
      </c>
      <c r="F120" s="26">
        <f>April!F120+May!F120+June!F120</f>
        <v>0</v>
      </c>
      <c r="G120" s="34">
        <f>April!G120+May!G320+June!G137</f>
        <v>0</v>
      </c>
      <c r="H120" s="26">
        <f>April!H120+May!H120+June!H120</f>
        <v>0</v>
      </c>
    </row>
    <row r="121" spans="2:8" x14ac:dyDescent="0.25">
      <c r="B121" s="12">
        <v>6</v>
      </c>
      <c r="C121" s="13" t="s">
        <v>236</v>
      </c>
      <c r="D121" s="14" t="s">
        <v>237</v>
      </c>
      <c r="E121" s="26">
        <f>April!E121+May!E121+June!E121</f>
        <v>0</v>
      </c>
      <c r="F121" s="26">
        <f>April!F121+May!F121+June!F121</f>
        <v>0</v>
      </c>
      <c r="G121" s="34">
        <f>April!G121+May!G321+June!G138</f>
        <v>0</v>
      </c>
      <c r="H121" s="26">
        <f>April!H121+May!H121+June!H121</f>
        <v>0</v>
      </c>
    </row>
    <row r="122" spans="2:8" x14ac:dyDescent="0.25">
      <c r="B122" s="12">
        <v>6</v>
      </c>
      <c r="C122" s="13" t="s">
        <v>238</v>
      </c>
      <c r="D122" s="14" t="s">
        <v>239</v>
      </c>
      <c r="E122" s="26">
        <f>April!E122+May!E122+June!E122</f>
        <v>0</v>
      </c>
      <c r="F122" s="26">
        <f>April!F122+May!F122+June!F122</f>
        <v>0</v>
      </c>
      <c r="G122" s="34">
        <f>April!G122+May!G322+June!G139</f>
        <v>0</v>
      </c>
      <c r="H122" s="26">
        <f>April!H122+May!H122+June!H122</f>
        <v>0</v>
      </c>
    </row>
    <row r="123" spans="2:8" x14ac:dyDescent="0.25">
      <c r="B123" s="12">
        <v>6</v>
      </c>
      <c r="C123" s="13" t="s">
        <v>240</v>
      </c>
      <c r="D123" s="14" t="s">
        <v>241</v>
      </c>
      <c r="E123" s="26">
        <f>April!E123+May!E123+June!E123</f>
        <v>70.7</v>
      </c>
      <c r="F123" s="26">
        <f>April!F123+May!F123+June!F123</f>
        <v>70.7</v>
      </c>
      <c r="G123" s="34">
        <f>April!G123+May!G323+June!G140</f>
        <v>0</v>
      </c>
      <c r="H123" s="26">
        <f>April!H123+May!H123+June!H123</f>
        <v>0</v>
      </c>
    </row>
    <row r="124" spans="2:8" x14ac:dyDescent="0.25">
      <c r="B124" s="12">
        <v>6</v>
      </c>
      <c r="C124" s="13" t="s">
        <v>242</v>
      </c>
      <c r="D124" s="14" t="s">
        <v>243</v>
      </c>
      <c r="E124" s="26">
        <f>April!E124+May!E124+June!E124</f>
        <v>70.7</v>
      </c>
      <c r="F124" s="26">
        <f>April!F124+May!F124+June!F124</f>
        <v>70.7</v>
      </c>
      <c r="G124" s="34">
        <f>April!G124+May!G324+June!G141</f>
        <v>7.75</v>
      </c>
      <c r="H124" s="26">
        <f>April!H124+May!H124+June!H124</f>
        <v>7.75</v>
      </c>
    </row>
    <row r="125" spans="2:8" x14ac:dyDescent="0.25">
      <c r="B125" s="12">
        <v>6</v>
      </c>
      <c r="C125" s="13" t="s">
        <v>244</v>
      </c>
      <c r="D125" s="14" t="s">
        <v>245</v>
      </c>
      <c r="E125" s="26">
        <f>April!E125+May!E125+June!E125</f>
        <v>0</v>
      </c>
      <c r="F125" s="26">
        <f>April!F125+May!F125+June!F125</f>
        <v>0</v>
      </c>
      <c r="G125" s="34">
        <f>April!G125+May!G325+June!G142</f>
        <v>0</v>
      </c>
      <c r="H125" s="26">
        <f>April!H125+May!H125+June!H125</f>
        <v>0</v>
      </c>
    </row>
    <row r="126" spans="2:8" x14ac:dyDescent="0.25">
      <c r="B126" s="12">
        <v>6</v>
      </c>
      <c r="C126" s="13" t="s">
        <v>246</v>
      </c>
      <c r="D126" s="14" t="s">
        <v>247</v>
      </c>
      <c r="E126" s="26">
        <f>April!E126+May!E126+June!E126</f>
        <v>0</v>
      </c>
      <c r="F126" s="26">
        <f>April!F126+May!F126+June!F126</f>
        <v>0</v>
      </c>
      <c r="G126" s="34">
        <f>April!G126+May!G326+June!G143</f>
        <v>0</v>
      </c>
      <c r="H126" s="26">
        <f>April!H126+May!H126+June!H126</f>
        <v>0</v>
      </c>
    </row>
    <row r="127" spans="2:8" x14ac:dyDescent="0.25">
      <c r="B127" s="12">
        <v>6</v>
      </c>
      <c r="C127" s="13" t="s">
        <v>248</v>
      </c>
      <c r="D127" s="14" t="s">
        <v>249</v>
      </c>
      <c r="E127" s="26">
        <f>April!E127+May!E127+June!E127</f>
        <v>0</v>
      </c>
      <c r="F127" s="26">
        <f>April!F127+May!F127+June!F127</f>
        <v>0</v>
      </c>
      <c r="G127" s="34">
        <f>April!G127+May!G327+June!G144</f>
        <v>0</v>
      </c>
      <c r="H127" s="26">
        <f>April!H127+May!H127+June!H127</f>
        <v>0</v>
      </c>
    </row>
    <row r="128" spans="2:8" x14ac:dyDescent="0.25">
      <c r="B128" s="12">
        <v>6</v>
      </c>
      <c r="C128" s="13" t="s">
        <v>250</v>
      </c>
      <c r="D128" s="14" t="s">
        <v>251</v>
      </c>
      <c r="E128" s="26">
        <f>April!E128+May!E128+June!E128</f>
        <v>0</v>
      </c>
      <c r="F128" s="26">
        <f>April!F128+May!F128+June!F128</f>
        <v>0</v>
      </c>
      <c r="G128" s="34">
        <f>April!G128+May!G328+June!G145</f>
        <v>0</v>
      </c>
      <c r="H128" s="26">
        <f>April!H128+May!H128+June!H128</f>
        <v>0</v>
      </c>
    </row>
    <row r="129" spans="2:9" x14ac:dyDescent="0.25">
      <c r="B129" s="12">
        <v>6</v>
      </c>
      <c r="C129" s="13" t="s">
        <v>252</v>
      </c>
      <c r="D129" s="14" t="s">
        <v>253</v>
      </c>
      <c r="E129" s="26">
        <f>April!E129+May!E129+June!E129</f>
        <v>0</v>
      </c>
      <c r="F129" s="26">
        <f>April!F129+May!F129+June!F129</f>
        <v>0</v>
      </c>
      <c r="G129" s="34">
        <f>April!G129+May!G329+June!G146</f>
        <v>0</v>
      </c>
      <c r="H129" s="26">
        <f>April!H129+May!H129+June!H129</f>
        <v>0</v>
      </c>
    </row>
    <row r="130" spans="2:9" x14ac:dyDescent="0.25">
      <c r="B130" s="12">
        <v>6</v>
      </c>
      <c r="C130" s="13" t="s">
        <v>254</v>
      </c>
      <c r="D130" s="14" t="s">
        <v>255</v>
      </c>
      <c r="E130" s="26">
        <f>April!E130+May!E130+June!E130</f>
        <v>0</v>
      </c>
      <c r="F130" s="26">
        <f>April!F130+May!F130+June!F130</f>
        <v>0</v>
      </c>
      <c r="G130" s="34">
        <f>April!G130+May!G330+June!G147</f>
        <v>0</v>
      </c>
      <c r="H130" s="26">
        <f>April!H130+May!H130+June!H130</f>
        <v>0</v>
      </c>
    </row>
    <row r="131" spans="2:9" x14ac:dyDescent="0.25">
      <c r="B131" s="12">
        <v>6</v>
      </c>
      <c r="C131" s="13" t="s">
        <v>256</v>
      </c>
      <c r="D131" s="14" t="s">
        <v>257</v>
      </c>
      <c r="E131" s="26">
        <f>April!E131+May!E131+June!E131</f>
        <v>0</v>
      </c>
      <c r="F131" s="26">
        <f>April!F131+May!F131+June!F131</f>
        <v>0</v>
      </c>
      <c r="G131" s="34">
        <f>April!G131+May!G331+June!G148</f>
        <v>0</v>
      </c>
      <c r="H131" s="26">
        <f>April!H131+May!H131+June!H131</f>
        <v>0</v>
      </c>
    </row>
    <row r="132" spans="2:9" x14ac:dyDescent="0.25">
      <c r="B132" s="12">
        <v>6</v>
      </c>
      <c r="C132" s="13" t="s">
        <v>258</v>
      </c>
      <c r="D132" s="14" t="s">
        <v>259</v>
      </c>
      <c r="E132" s="26">
        <f>April!E132+May!E132+June!E132</f>
        <v>212.1</v>
      </c>
      <c r="F132" s="26">
        <f>April!F132+May!F132+June!F132</f>
        <v>212.1</v>
      </c>
      <c r="G132" s="34">
        <f>April!G132+May!G332+June!G149</f>
        <v>0</v>
      </c>
      <c r="H132" s="26">
        <f>April!H132+May!H132+June!H132</f>
        <v>0</v>
      </c>
    </row>
    <row r="133" spans="2:9" x14ac:dyDescent="0.25">
      <c r="B133" s="12">
        <v>6</v>
      </c>
      <c r="C133" s="13" t="s">
        <v>260</v>
      </c>
      <c r="D133" s="14" t="s">
        <v>261</v>
      </c>
      <c r="E133" s="26">
        <f>April!E133+May!E133+June!E133</f>
        <v>0</v>
      </c>
      <c r="F133" s="26">
        <f>April!F133+May!F133+June!F133</f>
        <v>0</v>
      </c>
      <c r="G133" s="34">
        <f>April!G133+May!G333+June!G150</f>
        <v>0</v>
      </c>
      <c r="H133" s="26">
        <f>April!H133+May!H133+June!H133</f>
        <v>0</v>
      </c>
      <c r="I133" s="18"/>
    </row>
    <row r="134" spans="2:9" x14ac:dyDescent="0.25">
      <c r="B134" s="12">
        <v>6</v>
      </c>
      <c r="C134" s="13" t="s">
        <v>262</v>
      </c>
      <c r="D134" s="14" t="s">
        <v>263</v>
      </c>
      <c r="E134" s="26">
        <f>April!E134+May!E134+June!E134</f>
        <v>70.7</v>
      </c>
      <c r="F134" s="26">
        <f>April!F134+May!F134+June!F134</f>
        <v>70.7</v>
      </c>
      <c r="G134" s="34">
        <f>April!G134+May!G334+June!G151</f>
        <v>0</v>
      </c>
      <c r="H134" s="26">
        <f>April!H134+May!H134+June!H134</f>
        <v>0</v>
      </c>
    </row>
    <row r="135" spans="2:9" x14ac:dyDescent="0.25">
      <c r="B135" s="12">
        <v>6</v>
      </c>
      <c r="C135" s="13" t="s">
        <v>264</v>
      </c>
      <c r="D135" s="14" t="s">
        <v>265</v>
      </c>
      <c r="E135" s="26">
        <f>April!E135+May!E135+June!E135</f>
        <v>0</v>
      </c>
      <c r="F135" s="26">
        <f>April!F135+May!F135+June!F135</f>
        <v>0</v>
      </c>
      <c r="G135" s="34">
        <f>April!G135+May!G335+June!G152</f>
        <v>0</v>
      </c>
      <c r="H135" s="26">
        <f>April!H135+May!H135+June!H135</f>
        <v>0</v>
      </c>
    </row>
    <row r="136" spans="2:9" x14ac:dyDescent="0.25">
      <c r="B136" s="12">
        <v>6</v>
      </c>
      <c r="C136" s="13" t="s">
        <v>266</v>
      </c>
      <c r="D136" s="14" t="s">
        <v>267</v>
      </c>
      <c r="E136" s="26">
        <f>April!E136+May!E136+June!E136</f>
        <v>0</v>
      </c>
      <c r="F136" s="26">
        <f>April!F136+May!F136+June!F136</f>
        <v>0</v>
      </c>
      <c r="G136" s="34">
        <f>April!G136+May!G336+June!G153</f>
        <v>0</v>
      </c>
      <c r="H136" s="26">
        <f>April!H136+May!H136+June!H136</f>
        <v>0</v>
      </c>
    </row>
    <row r="137" spans="2:9" x14ac:dyDescent="0.25">
      <c r="B137" s="12">
        <v>6</v>
      </c>
      <c r="C137" s="13" t="s">
        <v>268</v>
      </c>
      <c r="D137" s="14" t="s">
        <v>269</v>
      </c>
      <c r="E137" s="26">
        <f>April!E137+May!E137+June!E137</f>
        <v>70.7</v>
      </c>
      <c r="F137" s="26">
        <f>April!F137+May!F137+June!F137</f>
        <v>70.7</v>
      </c>
      <c r="G137" s="34">
        <f>April!G137+May!G337+June!G154</f>
        <v>7.75</v>
      </c>
      <c r="H137" s="26">
        <f>April!H137+May!H137+June!H137</f>
        <v>7.75</v>
      </c>
    </row>
    <row r="138" spans="2:9" x14ac:dyDescent="0.25">
      <c r="B138" s="12">
        <v>6</v>
      </c>
      <c r="C138" s="13" t="s">
        <v>270</v>
      </c>
      <c r="D138" s="14" t="s">
        <v>271</v>
      </c>
      <c r="E138" s="26">
        <f>April!E138+May!E138+June!E138</f>
        <v>70.7</v>
      </c>
      <c r="F138" s="26">
        <f>April!F138+May!F138+June!F138</f>
        <v>70.7</v>
      </c>
      <c r="G138" s="34">
        <f>April!G138+May!G338+June!G155</f>
        <v>0</v>
      </c>
      <c r="H138" s="26">
        <f>April!H138+May!H138+June!H138</f>
        <v>0</v>
      </c>
    </row>
    <row r="139" spans="2:9" x14ac:dyDescent="0.25">
      <c r="B139" s="12">
        <v>6</v>
      </c>
      <c r="C139" s="13" t="s">
        <v>272</v>
      </c>
      <c r="D139" s="14" t="s">
        <v>273</v>
      </c>
      <c r="E139" s="26">
        <f>April!E139+May!E139+June!E139</f>
        <v>70.7</v>
      </c>
      <c r="F139" s="26">
        <f>April!F139+May!F139+June!F139</f>
        <v>70.7</v>
      </c>
      <c r="G139" s="34">
        <f>April!G139+May!G339+June!G156</f>
        <v>0</v>
      </c>
      <c r="H139" s="26">
        <f>April!H139+May!H139+June!H139</f>
        <v>0</v>
      </c>
    </row>
    <row r="140" spans="2:9" x14ac:dyDescent="0.25">
      <c r="B140" s="12">
        <v>6</v>
      </c>
      <c r="C140" s="13" t="s">
        <v>274</v>
      </c>
      <c r="D140" s="14" t="s">
        <v>275</v>
      </c>
      <c r="E140" s="26">
        <f>April!E140+May!E140+June!E140</f>
        <v>0</v>
      </c>
      <c r="F140" s="26">
        <f>April!F140+May!F140+June!F140</f>
        <v>0</v>
      </c>
      <c r="G140" s="34">
        <f>April!G140+May!G340+June!G157</f>
        <v>0</v>
      </c>
      <c r="H140" s="26">
        <f>April!H140+May!H140+June!H140</f>
        <v>0</v>
      </c>
    </row>
    <row r="141" spans="2:9" x14ac:dyDescent="0.25">
      <c r="B141" s="12">
        <v>6</v>
      </c>
      <c r="C141" s="13" t="s">
        <v>276</v>
      </c>
      <c r="D141" s="14" t="s">
        <v>277</v>
      </c>
      <c r="E141" s="26">
        <f>April!E141+May!E141+June!E141</f>
        <v>0</v>
      </c>
      <c r="F141" s="26">
        <f>April!F141+May!F141+June!F141</f>
        <v>0</v>
      </c>
      <c r="G141" s="34">
        <f>April!G141+May!G341+June!G158</f>
        <v>0</v>
      </c>
      <c r="H141" s="26">
        <f>April!H141+May!H141+June!H141</f>
        <v>0</v>
      </c>
    </row>
    <row r="142" spans="2:9" x14ac:dyDescent="0.25">
      <c r="B142" s="12">
        <v>6</v>
      </c>
      <c r="C142" s="13" t="s">
        <v>278</v>
      </c>
      <c r="D142" s="14" t="s">
        <v>279</v>
      </c>
      <c r="E142" s="26">
        <f>April!E142+May!E142+June!E142</f>
        <v>0</v>
      </c>
      <c r="F142" s="26">
        <f>April!F142+May!F142+June!F142</f>
        <v>0</v>
      </c>
      <c r="G142" s="34">
        <f>April!G142+May!G342+June!G159</f>
        <v>0</v>
      </c>
      <c r="H142" s="26">
        <f>April!H142+May!H142+June!H142</f>
        <v>0</v>
      </c>
    </row>
    <row r="143" spans="2:9" x14ac:dyDescent="0.25">
      <c r="B143" s="12">
        <v>6</v>
      </c>
      <c r="C143" s="13" t="s">
        <v>280</v>
      </c>
      <c r="D143" s="14" t="s">
        <v>281</v>
      </c>
      <c r="E143" s="26">
        <f>April!E143+May!E143+June!E143</f>
        <v>70.7</v>
      </c>
      <c r="F143" s="26">
        <f>April!F143+May!F143+June!F143</f>
        <v>70.7</v>
      </c>
      <c r="G143" s="34">
        <f>April!G143+May!G343+June!G160</f>
        <v>0</v>
      </c>
      <c r="H143" s="26">
        <f>April!H143+May!H143+June!H143</f>
        <v>0</v>
      </c>
    </row>
    <row r="144" spans="2:9" x14ac:dyDescent="0.25">
      <c r="B144" s="12">
        <v>6</v>
      </c>
      <c r="C144" s="13" t="s">
        <v>282</v>
      </c>
      <c r="D144" s="14" t="s">
        <v>283</v>
      </c>
      <c r="E144" s="26">
        <f>April!E144+May!E144+June!E144</f>
        <v>0</v>
      </c>
      <c r="F144" s="26">
        <f>April!F144+May!F144+June!F144</f>
        <v>0</v>
      </c>
      <c r="G144" s="34">
        <f>April!G144+May!G344+June!G161</f>
        <v>0</v>
      </c>
      <c r="H144" s="26">
        <f>April!H144+May!H144+June!H144</f>
        <v>0</v>
      </c>
    </row>
    <row r="145" spans="2:8" x14ac:dyDescent="0.25">
      <c r="B145" s="12">
        <v>6</v>
      </c>
      <c r="C145" s="13" t="s">
        <v>284</v>
      </c>
      <c r="D145" s="14" t="s">
        <v>285</v>
      </c>
      <c r="E145" s="26">
        <f>April!E145+May!E145+June!E145</f>
        <v>0</v>
      </c>
      <c r="F145" s="26">
        <f>April!F145+May!F145+June!F145</f>
        <v>0</v>
      </c>
      <c r="G145" s="34">
        <f>April!G145+May!G345+June!G162</f>
        <v>0</v>
      </c>
      <c r="H145" s="26">
        <f>April!H145+May!H145+June!H145</f>
        <v>0</v>
      </c>
    </row>
    <row r="146" spans="2:8" x14ac:dyDescent="0.25">
      <c r="B146" s="12">
        <v>6</v>
      </c>
      <c r="C146" s="13" t="s">
        <v>286</v>
      </c>
      <c r="D146" s="14" t="s">
        <v>287</v>
      </c>
      <c r="E146" s="26">
        <f>April!E146+May!E146+June!E146</f>
        <v>237.95</v>
      </c>
      <c r="F146" s="26">
        <f>April!F146+May!F146+June!F146</f>
        <v>237.95</v>
      </c>
      <c r="G146" s="34">
        <f>April!G146+May!G346+June!G163</f>
        <v>38.75</v>
      </c>
      <c r="H146" s="26">
        <f>April!H146+May!H146+June!H146</f>
        <v>38.75</v>
      </c>
    </row>
    <row r="147" spans="2:8" x14ac:dyDescent="0.25">
      <c r="B147" s="12">
        <v>6</v>
      </c>
      <c r="C147" s="13" t="s">
        <v>288</v>
      </c>
      <c r="D147" s="14" t="s">
        <v>289</v>
      </c>
      <c r="E147" s="26">
        <f>April!E147+May!E147+June!E147</f>
        <v>0</v>
      </c>
      <c r="F147" s="26">
        <f>April!F147+May!F147+June!F147</f>
        <v>0</v>
      </c>
      <c r="G147" s="34">
        <f>April!G147+May!G347+June!G164</f>
        <v>0</v>
      </c>
      <c r="H147" s="26">
        <f>April!H147+May!H147+June!H147</f>
        <v>0</v>
      </c>
    </row>
    <row r="148" spans="2:8" x14ac:dyDescent="0.25">
      <c r="B148" s="12">
        <v>6</v>
      </c>
      <c r="C148" s="13" t="s">
        <v>290</v>
      </c>
      <c r="D148" s="14" t="s">
        <v>291</v>
      </c>
      <c r="E148" s="26">
        <f>April!E148+May!E148+June!E148</f>
        <v>0</v>
      </c>
      <c r="F148" s="26">
        <f>April!F148+May!F148+June!F148</f>
        <v>0</v>
      </c>
      <c r="G148" s="34">
        <f>April!G148+May!G348+June!G165</f>
        <v>0</v>
      </c>
      <c r="H148" s="26">
        <f>April!H148+May!H148+June!H148</f>
        <v>0</v>
      </c>
    </row>
    <row r="149" spans="2:8" x14ac:dyDescent="0.25">
      <c r="B149" s="12">
        <v>6</v>
      </c>
      <c r="C149" s="13" t="s">
        <v>292</v>
      </c>
      <c r="D149" s="14" t="s">
        <v>293</v>
      </c>
      <c r="E149" s="26">
        <f>April!E149+May!E149+June!E149</f>
        <v>0</v>
      </c>
      <c r="F149" s="26">
        <f>April!F149+May!F149+June!F149</f>
        <v>0</v>
      </c>
      <c r="G149" s="34">
        <f>April!G149+May!G349+June!G166</f>
        <v>0</v>
      </c>
      <c r="H149" s="26">
        <f>April!H149+May!H149+June!H149</f>
        <v>0</v>
      </c>
    </row>
    <row r="150" spans="2:8" x14ac:dyDescent="0.25">
      <c r="B150" s="12">
        <v>6</v>
      </c>
      <c r="C150" s="13" t="s">
        <v>294</v>
      </c>
      <c r="D150" s="14" t="s">
        <v>295</v>
      </c>
      <c r="E150" s="26">
        <f>April!E150+May!E150+June!E150</f>
        <v>70.7</v>
      </c>
      <c r="F150" s="26">
        <f>April!F150+May!F150+June!F150</f>
        <v>70.7</v>
      </c>
      <c r="G150" s="34">
        <f>April!G150+May!G350+June!G167</f>
        <v>0</v>
      </c>
      <c r="H150" s="26">
        <f>April!H150+May!H150+June!H150</f>
        <v>0</v>
      </c>
    </row>
    <row r="151" spans="2:8" x14ac:dyDescent="0.25">
      <c r="B151" s="12">
        <v>6</v>
      </c>
      <c r="C151" s="13" t="s">
        <v>296</v>
      </c>
      <c r="D151" s="14" t="s">
        <v>297</v>
      </c>
      <c r="E151" s="26">
        <f>April!E151+May!E151+June!E151</f>
        <v>0</v>
      </c>
      <c r="F151" s="26">
        <f>April!F151+May!F151+June!F151</f>
        <v>0</v>
      </c>
      <c r="G151" s="34">
        <f>April!G151+May!G351+June!G168</f>
        <v>0</v>
      </c>
      <c r="H151" s="26">
        <f>April!H151+May!H151+June!H151</f>
        <v>0</v>
      </c>
    </row>
    <row r="152" spans="2:8" x14ac:dyDescent="0.25">
      <c r="B152" s="12">
        <v>6</v>
      </c>
      <c r="C152" s="13" t="s">
        <v>298</v>
      </c>
      <c r="D152" s="14" t="s">
        <v>299</v>
      </c>
      <c r="E152" s="26">
        <f>April!E152+May!E152+June!E152</f>
        <v>70.7</v>
      </c>
      <c r="F152" s="26">
        <f>April!F152+May!F152+June!F152</f>
        <v>70.7</v>
      </c>
      <c r="G152" s="34">
        <f>April!G152+May!G352+June!G169</f>
        <v>9.3000000000000007</v>
      </c>
      <c r="H152" s="26">
        <f>April!H152+May!H152+June!H152</f>
        <v>9.3000000000000007</v>
      </c>
    </row>
    <row r="153" spans="2:8" x14ac:dyDescent="0.25">
      <c r="B153" s="12">
        <v>6</v>
      </c>
      <c r="C153" s="13" t="s">
        <v>300</v>
      </c>
      <c r="D153" s="14" t="s">
        <v>301</v>
      </c>
      <c r="E153" s="26">
        <f>April!E153+May!E153+June!E153</f>
        <v>0</v>
      </c>
      <c r="F153" s="26">
        <f>April!F153+May!F153+June!F153</f>
        <v>0</v>
      </c>
      <c r="G153" s="34">
        <f>April!G153+May!G353+June!G170</f>
        <v>0</v>
      </c>
      <c r="H153" s="26">
        <f>April!H153+May!H153+June!H153</f>
        <v>0</v>
      </c>
    </row>
    <row r="154" spans="2:8" x14ac:dyDescent="0.25">
      <c r="B154" s="12">
        <v>6</v>
      </c>
      <c r="C154" s="13" t="s">
        <v>302</v>
      </c>
      <c r="D154" s="14" t="s">
        <v>303</v>
      </c>
      <c r="E154" s="26">
        <f>April!E154+May!E154+June!E154</f>
        <v>0</v>
      </c>
      <c r="F154" s="26">
        <f>April!F154+May!F154+June!F154</f>
        <v>0</v>
      </c>
      <c r="G154" s="34">
        <f>April!G154+May!G354+June!G171</f>
        <v>0</v>
      </c>
      <c r="H154" s="26">
        <f>April!H154+May!H154+June!H154</f>
        <v>0</v>
      </c>
    </row>
    <row r="155" spans="2:8" x14ac:dyDescent="0.25">
      <c r="B155" s="12">
        <v>6</v>
      </c>
      <c r="C155" s="13" t="s">
        <v>304</v>
      </c>
      <c r="D155" s="14" t="s">
        <v>305</v>
      </c>
      <c r="E155" s="26">
        <f>April!E155+May!E155+June!E155</f>
        <v>0</v>
      </c>
      <c r="F155" s="26">
        <f>April!F155+May!F155+June!F155</f>
        <v>0</v>
      </c>
      <c r="G155" s="34">
        <f>April!G155+May!G355+June!G172</f>
        <v>0</v>
      </c>
      <c r="H155" s="26">
        <f>April!H155+May!H155+June!H155</f>
        <v>0</v>
      </c>
    </row>
    <row r="156" spans="2:8" x14ac:dyDescent="0.25">
      <c r="B156" s="12">
        <v>6</v>
      </c>
      <c r="C156" s="13" t="s">
        <v>306</v>
      </c>
      <c r="D156" s="14" t="s">
        <v>307</v>
      </c>
      <c r="E156" s="26">
        <f>April!E156+May!E156+June!E156</f>
        <v>0</v>
      </c>
      <c r="F156" s="26">
        <f>April!F156+May!F156+June!F156</f>
        <v>0</v>
      </c>
      <c r="G156" s="34">
        <f>April!G156+May!G356+June!G173</f>
        <v>0</v>
      </c>
      <c r="H156" s="26">
        <f>April!H156+May!H156+June!H156</f>
        <v>0</v>
      </c>
    </row>
    <row r="157" spans="2:8" x14ac:dyDescent="0.25">
      <c r="B157" s="12">
        <v>6</v>
      </c>
      <c r="C157" s="13" t="s">
        <v>308</v>
      </c>
      <c r="D157" s="14" t="s">
        <v>309</v>
      </c>
      <c r="E157" s="26">
        <f>April!E157+May!E157+June!E157</f>
        <v>0</v>
      </c>
      <c r="F157" s="26">
        <f>April!F157+May!F157+June!F157</f>
        <v>0</v>
      </c>
      <c r="G157" s="34">
        <f>April!G157+May!G357+June!G174</f>
        <v>0</v>
      </c>
      <c r="H157" s="26">
        <f>April!H157+May!H157+June!H157</f>
        <v>0</v>
      </c>
    </row>
    <row r="158" spans="2:8" x14ac:dyDescent="0.25">
      <c r="B158" s="12">
        <v>6</v>
      </c>
      <c r="C158" s="13" t="s">
        <v>310</v>
      </c>
      <c r="D158" s="14" t="s">
        <v>311</v>
      </c>
      <c r="E158" s="26">
        <f>April!E158+May!E158+June!E158</f>
        <v>0</v>
      </c>
      <c r="F158" s="26">
        <f>April!F158+May!F158+June!F158</f>
        <v>0</v>
      </c>
      <c r="G158" s="34">
        <f>April!G158+May!G358+June!G175</f>
        <v>0</v>
      </c>
      <c r="H158" s="26">
        <f>April!H158+May!H158+June!H158</f>
        <v>0</v>
      </c>
    </row>
    <row r="159" spans="2:8" x14ac:dyDescent="0.25">
      <c r="B159" s="12">
        <v>6</v>
      </c>
      <c r="C159" s="13" t="s">
        <v>312</v>
      </c>
      <c r="D159" s="14" t="s">
        <v>313</v>
      </c>
      <c r="E159" s="26">
        <f>April!E159+May!E159+June!E159</f>
        <v>0</v>
      </c>
      <c r="F159" s="26">
        <f>April!F159+May!F159+June!F159</f>
        <v>0</v>
      </c>
      <c r="G159" s="34">
        <f>April!G159+May!G359+June!G176</f>
        <v>0</v>
      </c>
      <c r="H159" s="26">
        <f>April!H159+May!H159+June!H159</f>
        <v>0</v>
      </c>
    </row>
    <row r="160" spans="2:8" x14ac:dyDescent="0.25">
      <c r="B160" s="12">
        <v>6</v>
      </c>
      <c r="C160" s="13" t="s">
        <v>314</v>
      </c>
      <c r="D160" s="14" t="s">
        <v>315</v>
      </c>
      <c r="E160" s="26">
        <f>April!E160+May!E160+June!E160</f>
        <v>0</v>
      </c>
      <c r="F160" s="26">
        <f>April!F160+May!F160+June!F160</f>
        <v>0</v>
      </c>
      <c r="G160" s="34">
        <f>April!G160+May!G360+June!G177</f>
        <v>0</v>
      </c>
      <c r="H160" s="26">
        <f>April!H160+May!H160+June!H160</f>
        <v>0</v>
      </c>
    </row>
    <row r="161" spans="2:9" x14ac:dyDescent="0.25">
      <c r="B161" s="12">
        <v>6</v>
      </c>
      <c r="C161" s="13" t="s">
        <v>316</v>
      </c>
      <c r="D161" s="14" t="s">
        <v>317</v>
      </c>
      <c r="E161" s="26">
        <f>April!E161+May!E161+June!E161</f>
        <v>0</v>
      </c>
      <c r="F161" s="26">
        <f>April!F161+May!F161+June!F161</f>
        <v>0</v>
      </c>
      <c r="G161" s="34">
        <f>April!G161+May!G361+June!G178</f>
        <v>0</v>
      </c>
      <c r="H161" s="26">
        <f>April!H161+May!H161+June!H161</f>
        <v>0</v>
      </c>
    </row>
    <row r="162" spans="2:9" x14ac:dyDescent="0.25">
      <c r="B162" s="12">
        <v>6</v>
      </c>
      <c r="C162" s="13" t="s">
        <v>318</v>
      </c>
      <c r="D162" s="14" t="s">
        <v>319</v>
      </c>
      <c r="E162" s="26">
        <f>April!E162+May!E162+June!E162</f>
        <v>0</v>
      </c>
      <c r="F162" s="26">
        <f>April!F162+May!F162+June!F162</f>
        <v>0</v>
      </c>
      <c r="G162" s="34">
        <f>April!G162+May!G362+June!G179</f>
        <v>0</v>
      </c>
      <c r="H162" s="26">
        <f>April!H162+May!H162+June!H162</f>
        <v>0</v>
      </c>
    </row>
    <row r="163" spans="2:9" x14ac:dyDescent="0.25">
      <c r="B163" s="12">
        <v>6</v>
      </c>
      <c r="C163" s="13" t="s">
        <v>320</v>
      </c>
      <c r="D163" s="14" t="s">
        <v>321</v>
      </c>
      <c r="E163" s="26">
        <f>April!E163+May!E163+June!E163</f>
        <v>0</v>
      </c>
      <c r="F163" s="26">
        <f>April!F163+May!F163+June!F163</f>
        <v>0</v>
      </c>
      <c r="G163" s="34">
        <f>April!G163+May!G363+June!G180</f>
        <v>0</v>
      </c>
      <c r="H163" s="26">
        <f>April!H163+May!H163+June!H163</f>
        <v>0</v>
      </c>
    </row>
    <row r="164" spans="2:9" x14ac:dyDescent="0.25">
      <c r="B164" s="12">
        <v>6</v>
      </c>
      <c r="C164" s="13" t="s">
        <v>322</v>
      </c>
      <c r="D164" s="14" t="s">
        <v>323</v>
      </c>
      <c r="E164" s="26">
        <f>April!E164+May!E164+June!E164</f>
        <v>0</v>
      </c>
      <c r="F164" s="26">
        <f>April!F164+May!F164+June!F164</f>
        <v>0</v>
      </c>
      <c r="G164" s="34">
        <f>April!G164+May!G364+June!G181</f>
        <v>0</v>
      </c>
      <c r="H164" s="26">
        <f>April!H164+May!H164+June!H164</f>
        <v>0</v>
      </c>
    </row>
    <row r="165" spans="2:9" x14ac:dyDescent="0.25">
      <c r="B165" s="12">
        <v>6</v>
      </c>
      <c r="C165" s="13" t="s">
        <v>324</v>
      </c>
      <c r="D165" s="14" t="s">
        <v>325</v>
      </c>
      <c r="E165" s="26">
        <f>April!E165+May!E165+June!E165</f>
        <v>0</v>
      </c>
      <c r="F165" s="26">
        <f>April!F165+May!F165+June!F165</f>
        <v>0</v>
      </c>
      <c r="G165" s="34">
        <f>April!G165+May!G365+June!G182</f>
        <v>0</v>
      </c>
      <c r="H165" s="26">
        <f>April!H165+May!H165+June!H165</f>
        <v>0</v>
      </c>
    </row>
    <row r="166" spans="2:9" x14ac:dyDescent="0.25">
      <c r="B166" s="12">
        <v>6</v>
      </c>
      <c r="C166" s="13" t="s">
        <v>326</v>
      </c>
      <c r="D166" s="14" t="s">
        <v>327</v>
      </c>
      <c r="E166" s="26">
        <f>April!E166+May!E166+June!E166</f>
        <v>0</v>
      </c>
      <c r="F166" s="26">
        <f>April!F166+May!F166+June!F166</f>
        <v>0</v>
      </c>
      <c r="G166" s="34">
        <f>April!G166+May!G366+June!G183</f>
        <v>0</v>
      </c>
      <c r="H166" s="26">
        <f>April!H166+May!H166+June!H166</f>
        <v>0</v>
      </c>
    </row>
    <row r="167" spans="2:9" x14ac:dyDescent="0.25">
      <c r="B167" s="12">
        <v>6</v>
      </c>
      <c r="C167" s="13" t="s">
        <v>328</v>
      </c>
      <c r="D167" s="14" t="s">
        <v>329</v>
      </c>
      <c r="E167" s="26">
        <f>April!E167+May!E167+June!E167</f>
        <v>194.01</v>
      </c>
      <c r="F167" s="26">
        <f>April!F167+May!F167+June!F167</f>
        <v>194.01</v>
      </c>
      <c r="G167" s="34">
        <f>April!G167+May!G367+June!G184</f>
        <v>0</v>
      </c>
      <c r="H167" s="26">
        <f>April!H167+May!H167+June!H167</f>
        <v>0</v>
      </c>
    </row>
    <row r="168" spans="2:9" x14ac:dyDescent="0.25">
      <c r="B168" s="12">
        <v>6</v>
      </c>
      <c r="C168" s="13" t="s">
        <v>330</v>
      </c>
      <c r="D168" s="14" t="s">
        <v>331</v>
      </c>
      <c r="E168" s="26">
        <f>April!E168+May!E168+June!E168</f>
        <v>0</v>
      </c>
      <c r="F168" s="26">
        <f>April!F168+May!F168+June!F168</f>
        <v>0</v>
      </c>
      <c r="G168" s="34">
        <f>April!G168+May!G368+June!G185</f>
        <v>0</v>
      </c>
      <c r="H168" s="26">
        <f>April!H168+May!H168+June!H168</f>
        <v>0</v>
      </c>
      <c r="I168" s="18"/>
    </row>
    <row r="169" spans="2:9" x14ac:dyDescent="0.25">
      <c r="B169" s="12">
        <v>6</v>
      </c>
      <c r="C169" s="13" t="s">
        <v>332</v>
      </c>
      <c r="D169" s="14" t="s">
        <v>333</v>
      </c>
      <c r="E169" s="26">
        <f>April!E169+May!E169+June!E169</f>
        <v>0</v>
      </c>
      <c r="F169" s="26">
        <f>April!F169+May!F169+June!F169</f>
        <v>0</v>
      </c>
      <c r="G169" s="34">
        <f>April!G169+May!G369+June!G186</f>
        <v>0</v>
      </c>
      <c r="H169" s="26">
        <f>April!H169+May!H169+June!H169</f>
        <v>0</v>
      </c>
    </row>
    <row r="170" spans="2:9" x14ac:dyDescent="0.25">
      <c r="B170" s="12">
        <v>6</v>
      </c>
      <c r="C170" s="13" t="s">
        <v>334</v>
      </c>
      <c r="D170" s="14" t="s">
        <v>335</v>
      </c>
      <c r="E170" s="26">
        <f>April!E170+May!E170+June!E170</f>
        <v>0</v>
      </c>
      <c r="F170" s="26">
        <f>April!F170+May!F170+June!F170</f>
        <v>0</v>
      </c>
      <c r="G170" s="34">
        <f>April!G170+May!G370+June!G187</f>
        <v>0</v>
      </c>
      <c r="H170" s="26">
        <f>April!H170+May!H170+June!H170</f>
        <v>0</v>
      </c>
    </row>
    <row r="171" spans="2:9" x14ac:dyDescent="0.25">
      <c r="B171" s="12">
        <v>6</v>
      </c>
      <c r="C171" s="13" t="s">
        <v>336</v>
      </c>
      <c r="D171" s="14" t="s">
        <v>337</v>
      </c>
      <c r="E171" s="26">
        <f>April!E171+May!E171+June!E171</f>
        <v>70.7</v>
      </c>
      <c r="F171" s="26">
        <f>April!F171+May!F171+June!F171</f>
        <v>70.7</v>
      </c>
      <c r="G171" s="34">
        <f>April!G171+May!G371+June!G188</f>
        <v>0</v>
      </c>
      <c r="H171" s="26">
        <f>April!H171+May!H171+June!H171</f>
        <v>0</v>
      </c>
    </row>
    <row r="172" spans="2:9" x14ac:dyDescent="0.25">
      <c r="B172" s="12">
        <v>6</v>
      </c>
      <c r="C172" s="13" t="s">
        <v>338</v>
      </c>
      <c r="D172" s="14" t="s">
        <v>339</v>
      </c>
      <c r="E172" s="26">
        <f>April!E172+May!E172+June!E172</f>
        <v>113.73</v>
      </c>
      <c r="F172" s="26">
        <f>April!F172+May!F172+June!F172</f>
        <v>113.73</v>
      </c>
      <c r="G172" s="34">
        <f>April!G172+May!G372+June!G189</f>
        <v>0</v>
      </c>
      <c r="H172" s="26">
        <f>April!H172+May!H172+June!H172</f>
        <v>0</v>
      </c>
    </row>
    <row r="173" spans="2:9" x14ac:dyDescent="0.25">
      <c r="B173" s="12">
        <v>6</v>
      </c>
      <c r="C173" s="13" t="s">
        <v>340</v>
      </c>
      <c r="D173" s="14" t="s">
        <v>341</v>
      </c>
      <c r="E173" s="26">
        <f>April!E173+May!E173+June!E173</f>
        <v>401.4</v>
      </c>
      <c r="F173" s="26">
        <f>April!F173+May!F173+June!F173</f>
        <v>401.40000000000003</v>
      </c>
      <c r="G173" s="34">
        <f>April!G173+May!G373+June!G190</f>
        <v>0</v>
      </c>
      <c r="H173" s="26">
        <f>April!H173+May!H173+June!H173</f>
        <v>0</v>
      </c>
    </row>
    <row r="174" spans="2:9" x14ac:dyDescent="0.25">
      <c r="B174" s="12">
        <v>6</v>
      </c>
      <c r="C174" s="13" t="s">
        <v>342</v>
      </c>
      <c r="D174" s="14" t="s">
        <v>343</v>
      </c>
      <c r="E174" s="26">
        <f>April!E174+May!E174+June!E174</f>
        <v>70.7</v>
      </c>
      <c r="F174" s="26">
        <f>April!F174+May!F174+June!F174</f>
        <v>70.7</v>
      </c>
      <c r="G174" s="34">
        <f>April!G174+May!G374+June!G191</f>
        <v>0</v>
      </c>
      <c r="H174" s="26">
        <f>April!H174+May!H174+June!H174</f>
        <v>0</v>
      </c>
    </row>
    <row r="175" spans="2:9" x14ac:dyDescent="0.25">
      <c r="B175" s="12">
        <v>6</v>
      </c>
      <c r="C175" s="13" t="s">
        <v>344</v>
      </c>
      <c r="D175" s="14" t="s">
        <v>345</v>
      </c>
      <c r="E175" s="26">
        <f>April!E175+May!E175+June!E175</f>
        <v>0</v>
      </c>
      <c r="F175" s="26">
        <f>April!F175+May!F175+June!F175</f>
        <v>0</v>
      </c>
      <c r="G175" s="34">
        <f>April!G175+May!G375+June!G192</f>
        <v>0</v>
      </c>
      <c r="H175" s="26">
        <f>April!H175+May!H175+June!H175</f>
        <v>0</v>
      </c>
    </row>
    <row r="176" spans="2:9" x14ac:dyDescent="0.25">
      <c r="B176" s="12">
        <v>6</v>
      </c>
      <c r="C176" s="13" t="s">
        <v>346</v>
      </c>
      <c r="D176" s="14" t="s">
        <v>347</v>
      </c>
      <c r="E176" s="26">
        <f>April!E176+May!E176+June!E176</f>
        <v>0</v>
      </c>
      <c r="F176" s="26">
        <f>April!F176+May!F176+June!F176</f>
        <v>0</v>
      </c>
      <c r="G176" s="34">
        <f>April!G176+May!G376+June!G193</f>
        <v>0</v>
      </c>
      <c r="H176" s="26">
        <f>April!H176+May!H176+June!H176</f>
        <v>0</v>
      </c>
      <c r="I176" s="18"/>
    </row>
    <row r="177" spans="2:8" x14ac:dyDescent="0.25">
      <c r="B177" s="12">
        <v>6</v>
      </c>
      <c r="C177" s="13" t="s">
        <v>348</v>
      </c>
      <c r="D177" s="14" t="s">
        <v>349</v>
      </c>
      <c r="E177" s="26">
        <f>April!E177+May!E177+June!E177</f>
        <v>81.3</v>
      </c>
      <c r="F177" s="26">
        <f>April!F177+May!F177+June!F177</f>
        <v>81.3</v>
      </c>
      <c r="G177" s="34">
        <f>April!G177+May!G377+June!G194</f>
        <v>4.6500000000000004</v>
      </c>
      <c r="H177" s="26">
        <f>April!H177+May!H177+June!H177</f>
        <v>4.6500000000000004</v>
      </c>
    </row>
    <row r="178" spans="2:8" x14ac:dyDescent="0.25">
      <c r="B178" s="12">
        <v>6</v>
      </c>
      <c r="C178" s="13" t="s">
        <v>350</v>
      </c>
      <c r="D178" s="14" t="s">
        <v>351</v>
      </c>
      <c r="E178" s="26">
        <f>April!E178+May!E178+June!E178</f>
        <v>0</v>
      </c>
      <c r="F178" s="26">
        <f>April!F178+May!F178+June!F178</f>
        <v>0</v>
      </c>
      <c r="G178" s="34">
        <f>April!G178+May!G378+June!G195</f>
        <v>0</v>
      </c>
      <c r="H178" s="26">
        <f>April!H178+May!H178+June!H178</f>
        <v>0</v>
      </c>
    </row>
    <row r="179" spans="2:8" x14ac:dyDescent="0.25">
      <c r="B179" s="12">
        <v>6</v>
      </c>
      <c r="C179" s="13" t="s">
        <v>352</v>
      </c>
      <c r="D179" s="14" t="s">
        <v>353</v>
      </c>
      <c r="E179" s="26">
        <f>April!E179+May!E179+June!E179</f>
        <v>70.7</v>
      </c>
      <c r="F179" s="26">
        <f>April!F179+May!F179+June!F179</f>
        <v>70.7</v>
      </c>
      <c r="G179" s="34">
        <f>April!G179+May!G379+June!G196</f>
        <v>0</v>
      </c>
      <c r="H179" s="26">
        <f>April!H179+May!H179+June!H179</f>
        <v>0</v>
      </c>
    </row>
    <row r="180" spans="2:8" x14ac:dyDescent="0.25">
      <c r="B180" s="12">
        <v>6</v>
      </c>
      <c r="C180" s="13" t="s">
        <v>354</v>
      </c>
      <c r="D180" s="14" t="s">
        <v>355</v>
      </c>
      <c r="E180" s="26">
        <f>April!E180+May!E180+June!E180</f>
        <v>0</v>
      </c>
      <c r="F180" s="26">
        <f>April!F180+May!F180+June!F180</f>
        <v>0</v>
      </c>
      <c r="G180" s="34">
        <f>April!G180+May!G380+June!G197</f>
        <v>0</v>
      </c>
      <c r="H180" s="26">
        <f>April!H180+May!H180+June!H180</f>
        <v>0</v>
      </c>
    </row>
    <row r="181" spans="2:8" x14ac:dyDescent="0.25">
      <c r="B181" s="12">
        <v>6</v>
      </c>
      <c r="C181" s="13" t="s">
        <v>356</v>
      </c>
      <c r="D181" s="14" t="s">
        <v>357</v>
      </c>
      <c r="E181" s="26">
        <f>April!E181+May!E181+June!E181</f>
        <v>141.4</v>
      </c>
      <c r="F181" s="26">
        <f>April!F181+May!F181+June!F181</f>
        <v>141.4</v>
      </c>
      <c r="G181" s="34">
        <f>April!G181+May!G381+June!G198</f>
        <v>0</v>
      </c>
      <c r="H181" s="26">
        <f>April!H181+May!H181+June!H181</f>
        <v>0</v>
      </c>
    </row>
    <row r="182" spans="2:8" x14ac:dyDescent="0.25">
      <c r="B182" s="12">
        <v>6</v>
      </c>
      <c r="C182" s="13" t="s">
        <v>358</v>
      </c>
      <c r="D182" s="14" t="s">
        <v>359</v>
      </c>
      <c r="E182" s="26">
        <f>April!E182+May!E182+June!E182</f>
        <v>0</v>
      </c>
      <c r="F182" s="26">
        <f>April!F182+May!F182+June!F182</f>
        <v>0</v>
      </c>
      <c r="G182" s="34">
        <f>April!G182+May!G382+June!G199</f>
        <v>0</v>
      </c>
      <c r="H182" s="26">
        <f>April!H182+May!H182+June!H182</f>
        <v>0</v>
      </c>
    </row>
    <row r="183" spans="2:8" x14ac:dyDescent="0.25">
      <c r="B183" s="12">
        <v>6</v>
      </c>
      <c r="C183" s="13" t="s">
        <v>360</v>
      </c>
      <c r="D183" s="14" t="s">
        <v>361</v>
      </c>
      <c r="E183" s="26">
        <f>April!E183+May!E183+June!E183</f>
        <v>0</v>
      </c>
      <c r="F183" s="26">
        <f>April!F183+May!F183+June!F183</f>
        <v>0</v>
      </c>
      <c r="G183" s="34">
        <f>April!G183+May!G383+June!G200</f>
        <v>0</v>
      </c>
      <c r="H183" s="26">
        <f>April!H183+May!H183+June!H183</f>
        <v>0</v>
      </c>
    </row>
    <row r="184" spans="2:8" x14ac:dyDescent="0.25">
      <c r="B184" s="12">
        <v>6</v>
      </c>
      <c r="C184" s="13" t="s">
        <v>362</v>
      </c>
      <c r="D184" s="14" t="s">
        <v>363</v>
      </c>
      <c r="E184" s="26">
        <f>April!E184+May!E184+June!E184</f>
        <v>0</v>
      </c>
      <c r="F184" s="26">
        <f>April!F184+May!F184+June!F184</f>
        <v>0</v>
      </c>
      <c r="G184" s="34">
        <f>April!G184+May!G384+June!G201</f>
        <v>0</v>
      </c>
      <c r="H184" s="26">
        <f>April!H184+May!H184+June!H184</f>
        <v>0</v>
      </c>
    </row>
    <row r="185" spans="2:8" x14ac:dyDescent="0.25">
      <c r="B185" s="12">
        <v>6</v>
      </c>
      <c r="C185" s="13" t="s">
        <v>364</v>
      </c>
      <c r="D185" s="14" t="s">
        <v>365</v>
      </c>
      <c r="E185" s="26">
        <f>April!E185+May!E185+June!E185</f>
        <v>70.7</v>
      </c>
      <c r="F185" s="26">
        <f>April!F185+May!F185+June!F185</f>
        <v>70.7</v>
      </c>
      <c r="G185" s="34">
        <f>April!G185+May!G385+June!G202</f>
        <v>3.1</v>
      </c>
      <c r="H185" s="26">
        <f>April!H185+May!H185+June!H185</f>
        <v>3.1</v>
      </c>
    </row>
    <row r="186" spans="2:8" x14ac:dyDescent="0.25">
      <c r="B186" s="12">
        <v>6</v>
      </c>
      <c r="C186" s="13" t="s">
        <v>366</v>
      </c>
      <c r="D186" s="14" t="s">
        <v>367</v>
      </c>
      <c r="E186" s="26">
        <f>April!E186+May!E186+June!E186</f>
        <v>0</v>
      </c>
      <c r="F186" s="26">
        <f>April!F186+May!F186+June!F186</f>
        <v>0</v>
      </c>
      <c r="G186" s="34">
        <f>April!G186+May!G386+June!G203</f>
        <v>0</v>
      </c>
      <c r="H186" s="26">
        <f>April!H186+May!H186+June!H186</f>
        <v>0</v>
      </c>
    </row>
    <row r="187" spans="2:8" x14ac:dyDescent="0.25">
      <c r="B187" s="12">
        <v>6</v>
      </c>
      <c r="C187" s="13" t="s">
        <v>368</v>
      </c>
      <c r="D187" s="14" t="s">
        <v>369</v>
      </c>
      <c r="E187" s="26">
        <f>April!E187+May!E187+June!E187</f>
        <v>0</v>
      </c>
      <c r="F187" s="26">
        <f>April!F187+May!F187+June!F187</f>
        <v>0</v>
      </c>
      <c r="G187" s="34">
        <f>April!G187+May!G387+June!G204</f>
        <v>0</v>
      </c>
      <c r="H187" s="26">
        <f>April!H187+May!H187+June!H187</f>
        <v>0</v>
      </c>
    </row>
    <row r="188" spans="2:8" x14ac:dyDescent="0.25">
      <c r="B188" s="12">
        <v>6</v>
      </c>
      <c r="C188" s="13" t="s">
        <v>370</v>
      </c>
      <c r="D188" s="14" t="s">
        <v>371</v>
      </c>
      <c r="E188" s="26">
        <f>April!E188+May!E188+June!E188</f>
        <v>0</v>
      </c>
      <c r="F188" s="26">
        <f>April!F188+May!F188+June!F188</f>
        <v>0</v>
      </c>
      <c r="G188" s="34">
        <f>April!G188+May!G388+June!G205</f>
        <v>0</v>
      </c>
      <c r="H188" s="26">
        <f>April!H188+May!H188+June!H188</f>
        <v>0</v>
      </c>
    </row>
    <row r="189" spans="2:8" x14ac:dyDescent="0.25">
      <c r="B189" s="12">
        <v>6</v>
      </c>
      <c r="C189" s="13" t="s">
        <v>372</v>
      </c>
      <c r="D189" s="14" t="s">
        <v>373</v>
      </c>
      <c r="E189" s="26">
        <f>April!E189+May!E189+June!E189</f>
        <v>70.7</v>
      </c>
      <c r="F189" s="26">
        <f>April!F189+May!F189+June!F189</f>
        <v>70.7</v>
      </c>
      <c r="G189" s="34">
        <f>April!G189+May!G389+June!G206</f>
        <v>0</v>
      </c>
      <c r="H189" s="26">
        <f>April!H189+May!H189+June!H189</f>
        <v>0</v>
      </c>
    </row>
    <row r="190" spans="2:8" x14ac:dyDescent="0.25">
      <c r="B190" s="12">
        <v>6</v>
      </c>
      <c r="C190" s="13" t="s">
        <v>374</v>
      </c>
      <c r="D190" s="14" t="s">
        <v>375</v>
      </c>
      <c r="E190" s="26">
        <f>April!E190+May!E190+June!E190</f>
        <v>0</v>
      </c>
      <c r="F190" s="26">
        <f>April!F190+May!F190+June!F190</f>
        <v>0</v>
      </c>
      <c r="G190" s="34">
        <f>April!G190+May!G390+June!G207</f>
        <v>0</v>
      </c>
      <c r="H190" s="26">
        <f>April!H190+May!H190+June!H190</f>
        <v>0</v>
      </c>
    </row>
    <row r="191" spans="2:8" x14ac:dyDescent="0.25">
      <c r="B191" s="12">
        <v>6</v>
      </c>
      <c r="C191" s="13" t="s">
        <v>376</v>
      </c>
      <c r="D191" s="14" t="s">
        <v>377</v>
      </c>
      <c r="E191" s="26">
        <f>April!E191+May!E191+June!E191</f>
        <v>70.7</v>
      </c>
      <c r="F191" s="26">
        <f>April!F191+May!F191+June!F191</f>
        <v>70.7</v>
      </c>
      <c r="G191" s="34">
        <f>April!G191+May!G391+June!G208</f>
        <v>0</v>
      </c>
      <c r="H191" s="26">
        <f>April!H191+May!H191+June!H191</f>
        <v>0</v>
      </c>
    </row>
    <row r="192" spans="2:8" x14ac:dyDescent="0.25">
      <c r="B192" s="12">
        <v>6</v>
      </c>
      <c r="C192" s="13" t="s">
        <v>378</v>
      </c>
      <c r="D192" s="14" t="s">
        <v>379</v>
      </c>
      <c r="E192" s="26">
        <f>April!E192+May!E192+June!E192</f>
        <v>70.7</v>
      </c>
      <c r="F192" s="26">
        <f>April!F192+May!F192+June!F192</f>
        <v>70.7</v>
      </c>
      <c r="G192" s="34">
        <f>April!G192+May!G392+June!G209</f>
        <v>0</v>
      </c>
      <c r="H192" s="26">
        <f>April!H192+May!H192+June!H192</f>
        <v>0</v>
      </c>
    </row>
    <row r="193" spans="2:8" x14ac:dyDescent="0.25">
      <c r="B193" s="12">
        <v>6</v>
      </c>
      <c r="C193" s="13" t="s">
        <v>380</v>
      </c>
      <c r="D193" s="14" t="s">
        <v>381</v>
      </c>
      <c r="E193" s="26">
        <f>April!E193+May!E193+June!E193</f>
        <v>70.7</v>
      </c>
      <c r="F193" s="26">
        <f>April!F193+May!F193+June!F193</f>
        <v>70.7</v>
      </c>
      <c r="G193" s="34">
        <f>April!G193+May!G393+June!G210</f>
        <v>0</v>
      </c>
      <c r="H193" s="26">
        <f>April!H193+May!H193+June!H193</f>
        <v>0</v>
      </c>
    </row>
    <row r="194" spans="2:8" x14ac:dyDescent="0.25">
      <c r="B194" s="12">
        <v>6</v>
      </c>
      <c r="C194" s="13" t="s">
        <v>382</v>
      </c>
      <c r="D194" s="14" t="s">
        <v>383</v>
      </c>
      <c r="E194" s="26">
        <f>April!E194+May!E194+June!E194</f>
        <v>0</v>
      </c>
      <c r="F194" s="26">
        <f>April!F194+May!F194+June!F194</f>
        <v>0</v>
      </c>
      <c r="G194" s="34">
        <f>April!G194+May!G394+June!G211</f>
        <v>0</v>
      </c>
      <c r="H194" s="26">
        <f>April!H194+May!H194+June!H194</f>
        <v>0</v>
      </c>
    </row>
    <row r="195" spans="2:8" x14ac:dyDescent="0.25">
      <c r="B195" s="12">
        <v>6</v>
      </c>
      <c r="C195" s="13" t="s">
        <v>384</v>
      </c>
      <c r="D195" s="14" t="s">
        <v>385</v>
      </c>
      <c r="E195" s="26">
        <f>April!E195+May!E195+June!E195</f>
        <v>0</v>
      </c>
      <c r="F195" s="26">
        <f>April!F195+May!F195+June!F195</f>
        <v>0</v>
      </c>
      <c r="G195" s="34">
        <f>April!G195+May!G395+June!G212</f>
        <v>0</v>
      </c>
      <c r="H195" s="26">
        <f>April!H195+May!H195+June!H195</f>
        <v>0</v>
      </c>
    </row>
    <row r="196" spans="2:8" x14ac:dyDescent="0.25">
      <c r="B196" s="12">
        <v>6</v>
      </c>
      <c r="C196" s="13" t="s">
        <v>386</v>
      </c>
      <c r="D196" s="14" t="s">
        <v>387</v>
      </c>
      <c r="E196" s="26">
        <f>April!E196+May!E196+June!E196</f>
        <v>0</v>
      </c>
      <c r="F196" s="26">
        <f>April!F196+May!F196+June!F196</f>
        <v>0</v>
      </c>
      <c r="G196" s="34">
        <f>April!G196+May!G396+June!G213</f>
        <v>0</v>
      </c>
      <c r="H196" s="26">
        <f>April!H196+May!H196+June!H196</f>
        <v>0</v>
      </c>
    </row>
    <row r="197" spans="2:8" x14ac:dyDescent="0.25">
      <c r="B197" s="12">
        <v>6</v>
      </c>
      <c r="C197" s="13" t="s">
        <v>388</v>
      </c>
      <c r="D197" s="14" t="s">
        <v>389</v>
      </c>
      <c r="E197" s="26">
        <f>April!E197+May!E197+June!E197</f>
        <v>0</v>
      </c>
      <c r="F197" s="26">
        <f>April!F197+May!F197+June!F197</f>
        <v>0</v>
      </c>
      <c r="G197" s="34">
        <f>April!G197+May!G397+June!G214</f>
        <v>0</v>
      </c>
      <c r="H197" s="26">
        <f>April!H197+May!H197+June!H197</f>
        <v>0</v>
      </c>
    </row>
    <row r="198" spans="2:8" x14ac:dyDescent="0.25">
      <c r="B198" s="12">
        <v>6</v>
      </c>
      <c r="C198" s="13" t="s">
        <v>390</v>
      </c>
      <c r="D198" s="14" t="s">
        <v>391</v>
      </c>
      <c r="E198" s="26">
        <f>April!E198+May!E198+June!E198</f>
        <v>70.7</v>
      </c>
      <c r="F198" s="26">
        <f>April!F198+May!F198+June!F198</f>
        <v>70.7</v>
      </c>
      <c r="G198" s="34">
        <f>April!G198+May!G398+June!G215</f>
        <v>7.75</v>
      </c>
      <c r="H198" s="26">
        <f>April!H198+May!H198+June!H198</f>
        <v>7.75</v>
      </c>
    </row>
    <row r="199" spans="2:8" x14ac:dyDescent="0.25">
      <c r="B199" s="12">
        <v>6</v>
      </c>
      <c r="C199" s="13" t="s">
        <v>392</v>
      </c>
      <c r="D199" s="14" t="s">
        <v>393</v>
      </c>
      <c r="E199" s="26">
        <f>April!E199+May!E199+June!E199</f>
        <v>0</v>
      </c>
      <c r="F199" s="26">
        <f>April!F199+May!F199+June!F199</f>
        <v>0</v>
      </c>
      <c r="G199" s="34">
        <f>April!G199+May!G399+June!G216</f>
        <v>0</v>
      </c>
      <c r="H199" s="26">
        <f>April!H199+May!H199+June!H199</f>
        <v>0</v>
      </c>
    </row>
    <row r="200" spans="2:8" x14ac:dyDescent="0.25">
      <c r="B200" s="12">
        <v>6</v>
      </c>
      <c r="C200" s="13" t="s">
        <v>394</v>
      </c>
      <c r="D200" s="14" t="s">
        <v>395</v>
      </c>
      <c r="E200" s="26">
        <f>April!E200+May!E200+June!E200</f>
        <v>0</v>
      </c>
      <c r="F200" s="26">
        <f>April!F200+May!F200+June!F200</f>
        <v>0</v>
      </c>
      <c r="G200" s="34">
        <f>April!G200+May!G400+June!G217</f>
        <v>0</v>
      </c>
      <c r="H200" s="26">
        <f>April!H200+May!H200+June!H200</f>
        <v>0</v>
      </c>
    </row>
    <row r="201" spans="2:8" x14ac:dyDescent="0.25">
      <c r="B201" s="12">
        <v>6</v>
      </c>
      <c r="C201" s="13" t="s">
        <v>396</v>
      </c>
      <c r="D201" s="14" t="s">
        <v>397</v>
      </c>
      <c r="E201" s="26">
        <f>April!E201+May!E201+June!E201</f>
        <v>536.11</v>
      </c>
      <c r="F201" s="26">
        <f>April!F201+May!F201+June!F201</f>
        <v>536.11</v>
      </c>
      <c r="G201" s="34">
        <f>April!G201+May!G401+June!G218</f>
        <v>58.9</v>
      </c>
      <c r="H201" s="26">
        <f>April!H201+May!H201+June!H201</f>
        <v>58.9</v>
      </c>
    </row>
    <row r="202" spans="2:8" x14ac:dyDescent="0.25">
      <c r="B202" s="12">
        <v>6</v>
      </c>
      <c r="C202" s="13" t="s">
        <v>398</v>
      </c>
      <c r="D202" s="14" t="s">
        <v>399</v>
      </c>
      <c r="E202" s="26">
        <f>April!E202+May!E202+June!E202</f>
        <v>0</v>
      </c>
      <c r="F202" s="26">
        <f>April!F202+May!F202+June!F202</f>
        <v>0</v>
      </c>
      <c r="G202" s="34">
        <f>April!G202+May!G402+June!G219</f>
        <v>0</v>
      </c>
      <c r="H202" s="26">
        <f>April!H202+May!H202+June!H202</f>
        <v>0</v>
      </c>
    </row>
    <row r="203" spans="2:8" x14ac:dyDescent="0.25">
      <c r="B203" s="12">
        <v>6</v>
      </c>
      <c r="C203" s="13" t="s">
        <v>400</v>
      </c>
      <c r="D203" s="14" t="s">
        <v>401</v>
      </c>
      <c r="E203" s="26">
        <f>April!E203+May!E203+June!E203</f>
        <v>0</v>
      </c>
      <c r="F203" s="26">
        <f>April!F203+May!F203+June!F203</f>
        <v>0</v>
      </c>
      <c r="G203" s="34">
        <f>April!G203+May!G403+June!G220</f>
        <v>0</v>
      </c>
      <c r="H203" s="26">
        <f>April!H203+May!H203+June!H203</f>
        <v>0</v>
      </c>
    </row>
    <row r="204" spans="2:8" x14ac:dyDescent="0.25">
      <c r="B204" s="12">
        <v>6</v>
      </c>
      <c r="C204" s="13" t="s">
        <v>402</v>
      </c>
      <c r="D204" s="14" t="s">
        <v>403</v>
      </c>
      <c r="E204" s="26">
        <f>April!E204+May!E204+June!E204</f>
        <v>0</v>
      </c>
      <c r="F204" s="26">
        <f>April!F204+May!F204+June!F204</f>
        <v>0</v>
      </c>
      <c r="G204" s="34">
        <f>April!G204+May!G404+June!G221</f>
        <v>0</v>
      </c>
      <c r="H204" s="26">
        <f>April!H204+May!H204+June!H204</f>
        <v>0</v>
      </c>
    </row>
    <row r="205" spans="2:8" x14ac:dyDescent="0.25">
      <c r="B205" s="12">
        <v>6</v>
      </c>
      <c r="C205" s="13" t="s">
        <v>404</v>
      </c>
      <c r="D205" s="14" t="s">
        <v>405</v>
      </c>
      <c r="E205" s="26">
        <f>April!E205+May!E205+June!E205</f>
        <v>70.7</v>
      </c>
      <c r="F205" s="26">
        <f>April!F205+May!F205+June!F205</f>
        <v>70.7</v>
      </c>
      <c r="G205" s="34">
        <f>April!G205+May!G405+June!G222</f>
        <v>0</v>
      </c>
      <c r="H205" s="26">
        <f>April!H205+May!H205+June!H205</f>
        <v>0</v>
      </c>
    </row>
    <row r="206" spans="2:8" x14ac:dyDescent="0.25">
      <c r="B206" s="12">
        <v>6</v>
      </c>
      <c r="C206" s="13" t="s">
        <v>406</v>
      </c>
      <c r="D206" s="14" t="s">
        <v>407</v>
      </c>
      <c r="E206" s="26">
        <f>April!E206+May!E206+June!E206</f>
        <v>0</v>
      </c>
      <c r="F206" s="26">
        <f>April!F206+May!F206+June!F206</f>
        <v>0</v>
      </c>
      <c r="G206" s="34">
        <f>April!G206+May!G406+June!G223</f>
        <v>0</v>
      </c>
      <c r="H206" s="26">
        <f>April!H206+May!H206+June!H206</f>
        <v>0</v>
      </c>
    </row>
    <row r="207" spans="2:8" x14ac:dyDescent="0.25">
      <c r="B207" s="12">
        <v>6</v>
      </c>
      <c r="C207" s="13" t="s">
        <v>408</v>
      </c>
      <c r="D207" s="14" t="s">
        <v>409</v>
      </c>
      <c r="E207" s="26">
        <f>April!E207+May!E207+June!E207</f>
        <v>80.28</v>
      </c>
      <c r="F207" s="26">
        <f>April!F207+May!F207+June!F207</f>
        <v>80.28</v>
      </c>
      <c r="G207" s="34">
        <f>April!G207+May!G407+June!G224</f>
        <v>4.6500000000000004</v>
      </c>
      <c r="H207" s="26">
        <f>April!H207+May!H207+June!H207</f>
        <v>4.6500000000000004</v>
      </c>
    </row>
    <row r="208" spans="2:8" x14ac:dyDescent="0.25">
      <c r="B208" s="12">
        <v>6</v>
      </c>
      <c r="C208" s="13" t="s">
        <v>410</v>
      </c>
      <c r="D208" s="14" t="s">
        <v>411</v>
      </c>
      <c r="E208" s="26">
        <f>April!E208+May!E208+June!E208</f>
        <v>429.94</v>
      </c>
      <c r="F208" s="26">
        <f>April!F208+May!F208+June!F208</f>
        <v>429.94</v>
      </c>
      <c r="G208" s="34">
        <f>April!G208+May!G408+June!G225</f>
        <v>0</v>
      </c>
      <c r="H208" s="26">
        <f>April!H208+May!H208+June!H208</f>
        <v>0</v>
      </c>
    </row>
    <row r="209" spans="2:8" x14ac:dyDescent="0.25">
      <c r="B209" s="12">
        <v>6</v>
      </c>
      <c r="C209" s="13" t="s">
        <v>412</v>
      </c>
      <c r="D209" s="14" t="s">
        <v>413</v>
      </c>
      <c r="E209" s="26">
        <f>April!E209+May!E209+June!E209</f>
        <v>0</v>
      </c>
      <c r="F209" s="26">
        <f>April!F209+May!F209+June!F209</f>
        <v>0</v>
      </c>
      <c r="G209" s="34">
        <f>April!G209+May!G409+June!G226</f>
        <v>0</v>
      </c>
      <c r="H209" s="26">
        <f>April!H209+May!H209+June!H209</f>
        <v>0</v>
      </c>
    </row>
    <row r="210" spans="2:8" x14ac:dyDescent="0.25">
      <c r="B210" s="12">
        <v>6</v>
      </c>
      <c r="C210" s="13" t="s">
        <v>414</v>
      </c>
      <c r="D210" s="14" t="s">
        <v>415</v>
      </c>
      <c r="E210" s="26">
        <f>April!E210+May!E210+June!E210</f>
        <v>0</v>
      </c>
      <c r="F210" s="26">
        <f>April!F210+May!F210+June!F210</f>
        <v>0</v>
      </c>
      <c r="G210" s="34">
        <f>April!G210+May!G410+June!G227</f>
        <v>0</v>
      </c>
      <c r="H210" s="26">
        <f>April!H210+May!H210+June!H210</f>
        <v>0</v>
      </c>
    </row>
    <row r="211" spans="2:8" x14ac:dyDescent="0.25">
      <c r="B211" s="12">
        <v>6</v>
      </c>
      <c r="C211" s="13" t="s">
        <v>416</v>
      </c>
      <c r="D211" s="14" t="s">
        <v>417</v>
      </c>
      <c r="E211" s="26">
        <f>April!E211+May!E211+June!E211</f>
        <v>86.97</v>
      </c>
      <c r="F211" s="26">
        <f>April!F211+May!F211+June!F211</f>
        <v>86.97</v>
      </c>
      <c r="G211" s="34">
        <f>April!G211+May!G411+June!G228</f>
        <v>0</v>
      </c>
      <c r="H211" s="26">
        <f>April!H211+May!H211+June!H211</f>
        <v>0</v>
      </c>
    </row>
    <row r="212" spans="2:8" x14ac:dyDescent="0.25">
      <c r="B212" s="12">
        <v>6</v>
      </c>
      <c r="C212" s="13" t="s">
        <v>418</v>
      </c>
      <c r="D212" s="14" t="s">
        <v>419</v>
      </c>
      <c r="E212" s="26">
        <f>April!E212+May!E212+June!E212</f>
        <v>0</v>
      </c>
      <c r="F212" s="26">
        <f>April!F212+May!F212+June!F212</f>
        <v>0</v>
      </c>
      <c r="G212" s="34">
        <f>April!G212+May!G412+June!G229</f>
        <v>0</v>
      </c>
      <c r="H212" s="26">
        <f>April!H212+May!H212+June!H212</f>
        <v>0</v>
      </c>
    </row>
    <row r="213" spans="2:8" x14ac:dyDescent="0.25">
      <c r="B213" s="12">
        <v>6</v>
      </c>
      <c r="C213" s="13" t="s">
        <v>420</v>
      </c>
      <c r="D213" s="14" t="s">
        <v>421</v>
      </c>
      <c r="E213" s="26">
        <f>April!E213+May!E213+June!E213</f>
        <v>0</v>
      </c>
      <c r="F213" s="26">
        <f>April!F213+May!F213+June!F213</f>
        <v>0</v>
      </c>
      <c r="G213" s="34">
        <f>April!G213+May!G413+June!G230</f>
        <v>0</v>
      </c>
      <c r="H213" s="26">
        <f>April!H213+May!H213+June!H213</f>
        <v>0</v>
      </c>
    </row>
    <row r="214" spans="2:8" x14ac:dyDescent="0.25">
      <c r="B214" s="12">
        <v>6</v>
      </c>
      <c r="C214" s="13" t="s">
        <v>422</v>
      </c>
      <c r="D214" s="14" t="s">
        <v>423</v>
      </c>
      <c r="E214" s="26">
        <f>April!E214+May!E214+June!E214</f>
        <v>167.25</v>
      </c>
      <c r="F214" s="26">
        <f>April!F214+May!F214+June!F214</f>
        <v>167.25</v>
      </c>
      <c r="G214" s="34">
        <f>April!G214+May!G414+June!G231</f>
        <v>38.75</v>
      </c>
      <c r="H214" s="26">
        <f>April!H214+May!H214+June!H214</f>
        <v>38.75</v>
      </c>
    </row>
    <row r="215" spans="2:8" x14ac:dyDescent="0.25">
      <c r="B215" s="12">
        <v>6</v>
      </c>
      <c r="C215" s="13" t="s">
        <v>424</v>
      </c>
      <c r="D215" s="14" t="s">
        <v>425</v>
      </c>
      <c r="E215" s="26">
        <f>April!E215+May!E215+June!E215</f>
        <v>0</v>
      </c>
      <c r="F215" s="26">
        <f>April!F215+May!F215+June!F215</f>
        <v>0</v>
      </c>
      <c r="G215" s="34">
        <f>April!G215+May!G415+June!G232</f>
        <v>0</v>
      </c>
      <c r="H215" s="26">
        <f>April!H215+May!H215+June!H215</f>
        <v>0</v>
      </c>
    </row>
    <row r="216" spans="2:8" x14ac:dyDescent="0.25">
      <c r="B216" s="12">
        <v>6</v>
      </c>
      <c r="C216" s="13" t="s">
        <v>426</v>
      </c>
      <c r="D216" s="14" t="s">
        <v>427</v>
      </c>
      <c r="E216" s="26">
        <f>April!E216+May!E216+June!E216</f>
        <v>0</v>
      </c>
      <c r="F216" s="26">
        <f>April!F216+May!F216+June!F216</f>
        <v>0</v>
      </c>
      <c r="G216" s="34">
        <f>April!G216+May!G416+June!G233</f>
        <v>0</v>
      </c>
      <c r="H216" s="26">
        <f>April!H216+May!H216+June!H216</f>
        <v>0</v>
      </c>
    </row>
    <row r="217" spans="2:8" x14ac:dyDescent="0.25">
      <c r="B217" s="12">
        <v>6</v>
      </c>
      <c r="C217" s="13" t="s">
        <v>428</v>
      </c>
      <c r="D217" s="14" t="s">
        <v>429</v>
      </c>
      <c r="E217" s="26">
        <f>April!E217+May!E217+June!E217</f>
        <v>0</v>
      </c>
      <c r="F217" s="26">
        <f>April!F217+May!F217+June!F217</f>
        <v>0</v>
      </c>
      <c r="G217" s="34">
        <f>April!G217+May!G417+June!G234</f>
        <v>0</v>
      </c>
      <c r="H217" s="26">
        <f>April!H217+May!H217+June!H217</f>
        <v>0</v>
      </c>
    </row>
    <row r="218" spans="2:8" x14ac:dyDescent="0.25">
      <c r="B218" s="12">
        <v>6</v>
      </c>
      <c r="C218" s="13" t="s">
        <v>430</v>
      </c>
      <c r="D218" s="14" t="s">
        <v>431</v>
      </c>
      <c r="E218" s="26">
        <f>April!E218+May!E218+June!E218</f>
        <v>0</v>
      </c>
      <c r="F218" s="26">
        <f>April!F218+May!F218+June!F218</f>
        <v>0</v>
      </c>
      <c r="G218" s="34">
        <f>April!G218+May!G418+June!G235</f>
        <v>0</v>
      </c>
      <c r="H218" s="26">
        <f>April!H218+May!H218+June!H218</f>
        <v>0</v>
      </c>
    </row>
    <row r="219" spans="2:8" x14ac:dyDescent="0.25">
      <c r="B219" s="12">
        <v>6</v>
      </c>
      <c r="C219" s="13" t="s">
        <v>432</v>
      </c>
      <c r="D219" s="14" t="s">
        <v>433</v>
      </c>
      <c r="E219" s="26">
        <f>April!E219+May!E219+June!E219</f>
        <v>0</v>
      </c>
      <c r="F219" s="26">
        <f>April!F219+May!F219+June!F219</f>
        <v>0</v>
      </c>
      <c r="G219" s="34">
        <f>April!G219+May!G419+June!G236</f>
        <v>0</v>
      </c>
      <c r="H219" s="26">
        <f>April!H219+May!H219+June!H219</f>
        <v>0</v>
      </c>
    </row>
    <row r="220" spans="2:8" x14ac:dyDescent="0.25">
      <c r="B220" s="12">
        <v>6</v>
      </c>
      <c r="C220" s="13" t="s">
        <v>434</v>
      </c>
      <c r="D220" s="14" t="s">
        <v>435</v>
      </c>
      <c r="E220" s="26">
        <f>April!E220+May!E220+June!E220</f>
        <v>161.57999999999998</v>
      </c>
      <c r="F220" s="26">
        <v>161.58000000000001</v>
      </c>
      <c r="G220" s="34">
        <f>April!G220+May!G420+June!G237</f>
        <v>0</v>
      </c>
      <c r="H220" s="26">
        <f>April!H220+May!H220+June!H220</f>
        <v>0</v>
      </c>
    </row>
    <row r="221" spans="2:8" x14ac:dyDescent="0.25">
      <c r="B221" s="12">
        <v>6</v>
      </c>
      <c r="C221" s="13" t="s">
        <v>436</v>
      </c>
      <c r="D221" s="14" t="s">
        <v>437</v>
      </c>
      <c r="E221" s="26">
        <f>April!E221+May!E221+June!E221</f>
        <v>0</v>
      </c>
      <c r="F221" s="26">
        <f>April!F221+May!F221+June!F221</f>
        <v>0</v>
      </c>
      <c r="G221" s="34">
        <f>April!G221+May!G421+June!G238</f>
        <v>0</v>
      </c>
      <c r="H221" s="26">
        <f>April!H221+May!H221+June!H221</f>
        <v>0</v>
      </c>
    </row>
    <row r="222" spans="2:8" x14ac:dyDescent="0.25">
      <c r="B222" s="12">
        <v>6</v>
      </c>
      <c r="C222" s="13" t="s">
        <v>438</v>
      </c>
      <c r="D222" s="14" t="s">
        <v>439</v>
      </c>
      <c r="E222" s="26">
        <f>April!E222+May!E222+June!E222</f>
        <v>0</v>
      </c>
      <c r="F222" s="26">
        <f>April!F222+May!F222+June!F222</f>
        <v>0</v>
      </c>
      <c r="G222" s="34">
        <f>April!G222+May!G422+June!G239</f>
        <v>0</v>
      </c>
      <c r="H222" s="26">
        <f>April!H222+May!H222+June!H222</f>
        <v>0</v>
      </c>
    </row>
    <row r="223" spans="2:8" x14ac:dyDescent="0.25">
      <c r="B223" s="12">
        <v>6</v>
      </c>
      <c r="C223" s="13" t="s">
        <v>440</v>
      </c>
      <c r="D223" s="14" t="s">
        <v>441</v>
      </c>
      <c r="E223" s="26">
        <f>April!E223+May!E223+June!E223</f>
        <v>0</v>
      </c>
      <c r="F223" s="26">
        <f>April!F223+May!F223+June!F223</f>
        <v>0</v>
      </c>
      <c r="G223" s="34">
        <f>April!G223+May!G423+June!G240</f>
        <v>0</v>
      </c>
      <c r="H223" s="26">
        <f>April!H223+May!H223+June!H223</f>
        <v>0</v>
      </c>
    </row>
    <row r="224" spans="2:8" x14ac:dyDescent="0.25">
      <c r="B224" s="12">
        <v>6</v>
      </c>
      <c r="C224" s="13" t="s">
        <v>442</v>
      </c>
      <c r="D224" s="14" t="s">
        <v>443</v>
      </c>
      <c r="E224" s="26">
        <f>April!E224+May!E224+June!E224</f>
        <v>70.7</v>
      </c>
      <c r="F224" s="26">
        <f>April!F224+May!F224+June!F224</f>
        <v>70.7</v>
      </c>
      <c r="G224" s="34">
        <f>April!G224+May!G424+June!G241</f>
        <v>0</v>
      </c>
      <c r="H224" s="26">
        <f>April!H224+May!H224+June!H224</f>
        <v>0</v>
      </c>
    </row>
    <row r="225" spans="2:8" x14ac:dyDescent="0.25">
      <c r="B225" s="12">
        <v>6</v>
      </c>
      <c r="C225" s="13" t="s">
        <v>444</v>
      </c>
      <c r="D225" s="14" t="s">
        <v>445</v>
      </c>
      <c r="E225" s="26">
        <f>April!E225+May!E225+June!E225</f>
        <v>0</v>
      </c>
      <c r="F225" s="26">
        <f>April!F225+May!F225+June!F225</f>
        <v>0</v>
      </c>
      <c r="G225" s="34">
        <f>April!G225+May!G425+June!G242</f>
        <v>0</v>
      </c>
      <c r="H225" s="26">
        <f>April!H225+May!H225+June!H225</f>
        <v>0</v>
      </c>
    </row>
    <row r="226" spans="2:8" x14ac:dyDescent="0.25">
      <c r="B226" s="12">
        <v>6</v>
      </c>
      <c r="C226" s="13" t="s">
        <v>446</v>
      </c>
      <c r="D226" s="14" t="s">
        <v>447</v>
      </c>
      <c r="E226" s="26">
        <f>April!E226+May!E226+June!E226</f>
        <v>754.94</v>
      </c>
      <c r="F226" s="26">
        <f>April!F226+May!F226+June!F226</f>
        <v>754.94</v>
      </c>
      <c r="G226" s="34">
        <f>April!G226+May!G426+June!G243</f>
        <v>0</v>
      </c>
      <c r="H226" s="26">
        <f>April!H226+May!H226+June!H226</f>
        <v>0</v>
      </c>
    </row>
    <row r="227" spans="2:8" x14ac:dyDescent="0.25">
      <c r="B227" s="12">
        <v>6</v>
      </c>
      <c r="C227" s="13" t="s">
        <v>448</v>
      </c>
      <c r="D227" s="14" t="s">
        <v>449</v>
      </c>
      <c r="E227" s="26">
        <f>April!E227+May!E227+June!E227</f>
        <v>0</v>
      </c>
      <c r="F227" s="26">
        <f>April!F227+May!F227+June!F227</f>
        <v>0</v>
      </c>
      <c r="G227" s="34">
        <f>April!G227+May!G427+June!G244</f>
        <v>0</v>
      </c>
      <c r="H227" s="26">
        <f>April!H227+May!H227+June!H227</f>
        <v>0</v>
      </c>
    </row>
    <row r="228" spans="2:8" x14ac:dyDescent="0.25">
      <c r="B228" s="12">
        <v>6</v>
      </c>
      <c r="C228" s="13" t="s">
        <v>450</v>
      </c>
      <c r="D228" s="14" t="s">
        <v>451</v>
      </c>
      <c r="E228" s="26">
        <f>April!E228+May!E228+June!E228</f>
        <v>70.7</v>
      </c>
      <c r="F228" s="26">
        <f>April!F228+May!F228+June!F228</f>
        <v>70.7</v>
      </c>
      <c r="G228" s="34">
        <f>April!G228+May!G428+June!G245</f>
        <v>0</v>
      </c>
      <c r="H228" s="26">
        <f>April!H228+May!H228+June!H228</f>
        <v>0</v>
      </c>
    </row>
    <row r="229" spans="2:8" x14ac:dyDescent="0.25">
      <c r="B229" s="19">
        <v>6</v>
      </c>
      <c r="C229" s="20" t="s">
        <v>452</v>
      </c>
      <c r="D229" s="21" t="s">
        <v>453</v>
      </c>
      <c r="E229" s="26">
        <f>April!E229+May!E229+June!E229</f>
        <v>615.86</v>
      </c>
      <c r="F229" s="26">
        <f>April!F229+May!F229+June!F229</f>
        <v>615.86</v>
      </c>
      <c r="G229" s="34">
        <f>April!G229+May!G429+June!G246</f>
        <v>164.3</v>
      </c>
      <c r="H229" s="26">
        <f>April!H229+May!H229+June!H229</f>
        <v>164.3</v>
      </c>
    </row>
    <row r="230" spans="2:8" x14ac:dyDescent="0.25">
      <c r="B230" s="19">
        <v>6</v>
      </c>
      <c r="C230" s="20" t="s">
        <v>454</v>
      </c>
      <c r="D230" s="21" t="s">
        <v>455</v>
      </c>
      <c r="E230" s="26">
        <f>April!E230+May!E230+June!E230</f>
        <v>0</v>
      </c>
      <c r="F230" s="26">
        <f>April!F230+May!F230+June!F230</f>
        <v>0</v>
      </c>
      <c r="G230" s="34">
        <f>April!G230+May!G430+June!G247</f>
        <v>0</v>
      </c>
      <c r="H230" s="26">
        <f>April!H230+May!H230+June!H230</f>
        <v>0</v>
      </c>
    </row>
    <row r="231" spans="2:8" x14ac:dyDescent="0.25">
      <c r="B231" s="19">
        <v>6</v>
      </c>
      <c r="C231" s="20" t="s">
        <v>471</v>
      </c>
      <c r="D231" s="21" t="s">
        <v>472</v>
      </c>
      <c r="E231" s="26">
        <f>April!E231+May!E231+June!E231</f>
        <v>0</v>
      </c>
      <c r="F231" s="26">
        <f>April!F231+May!F231+June!F231</f>
        <v>0</v>
      </c>
      <c r="G231" s="34">
        <f>April!G231+May!G431+June!G248</f>
        <v>0</v>
      </c>
      <c r="H231" s="26">
        <f>April!H231+May!H231+June!H231</f>
        <v>0</v>
      </c>
    </row>
    <row r="232" spans="2:8" x14ac:dyDescent="0.25">
      <c r="B232" s="19">
        <v>6</v>
      </c>
      <c r="C232" s="20"/>
      <c r="D232" s="21" t="s">
        <v>473</v>
      </c>
      <c r="E232" s="26">
        <f>April!E232+May!E232+June!E232</f>
        <v>70.7</v>
      </c>
      <c r="F232" s="26">
        <f>April!F232+May!F232+June!F232</f>
        <v>70.7</v>
      </c>
      <c r="G232" s="34">
        <f>April!G232+May!G432+June!G249</f>
        <v>6.2</v>
      </c>
      <c r="H232" s="26">
        <f>April!H232+May!H232+June!H232</f>
        <v>6.2</v>
      </c>
    </row>
    <row r="233" spans="2:8" x14ac:dyDescent="0.25">
      <c r="B233" s="19"/>
      <c r="C233" s="20"/>
      <c r="D233" s="21"/>
      <c r="E233" s="15"/>
      <c r="F233" s="15"/>
      <c r="G233" s="16"/>
      <c r="H233" s="16"/>
    </row>
    <row r="234" spans="2:8" x14ac:dyDescent="0.25">
      <c r="B234" s="19"/>
      <c r="C234" s="20"/>
      <c r="D234" s="21"/>
      <c r="E234" s="15"/>
      <c r="F234" s="15"/>
      <c r="G234" s="16"/>
      <c r="H234" s="16"/>
    </row>
    <row r="235" spans="2:8" x14ac:dyDescent="0.25">
      <c r="E235" s="23"/>
      <c r="F235" s="23"/>
      <c r="G235" s="23"/>
      <c r="H235" s="23"/>
    </row>
    <row r="236" spans="2:8" x14ac:dyDescent="0.25">
      <c r="D236" s="24" t="s">
        <v>456</v>
      </c>
      <c r="E236" s="25">
        <f>SUM(E11:E234)</f>
        <v>13064.720000000008</v>
      </c>
      <c r="F236" s="26">
        <f>SUM(F11:F234)</f>
        <v>13064.720000000008</v>
      </c>
      <c r="G236" s="26">
        <f>SUM(G11:G234)</f>
        <v>2001.05</v>
      </c>
      <c r="H236" s="27">
        <f>SUM(H11:H234)</f>
        <v>2001.05</v>
      </c>
    </row>
    <row r="238" spans="2:8" x14ac:dyDescent="0.25">
      <c r="D238" s="43"/>
    </row>
    <row r="239" spans="2:8" x14ac:dyDescent="0.25">
      <c r="D239" s="43"/>
      <c r="E239" s="38"/>
    </row>
    <row r="240" spans="2:8" x14ac:dyDescent="0.25">
      <c r="D240" s="43"/>
      <c r="E240" s="38"/>
    </row>
    <row r="241" spans="4:6" x14ac:dyDescent="0.25">
      <c r="D241" s="43"/>
      <c r="E241" s="38"/>
    </row>
    <row r="242" spans="4:6" x14ac:dyDescent="0.25">
      <c r="D242" s="43"/>
      <c r="E242" s="38"/>
      <c r="F242" s="38"/>
    </row>
    <row r="243" spans="4:6" x14ac:dyDescent="0.25">
      <c r="D243" s="43"/>
      <c r="E243" s="38"/>
      <c r="F243" s="38"/>
    </row>
    <row r="244" spans="4:6" x14ac:dyDescent="0.25">
      <c r="D244" s="43"/>
      <c r="E244" s="38"/>
      <c r="F244" s="38"/>
    </row>
    <row r="245" spans="4:6" x14ac:dyDescent="0.25">
      <c r="D245" s="43"/>
      <c r="E245" s="38"/>
    </row>
    <row r="246" spans="4:6" x14ac:dyDescent="0.25">
      <c r="D246" s="43"/>
      <c r="F246" s="38"/>
    </row>
    <row r="247" spans="4:6" x14ac:dyDescent="0.25">
      <c r="D247" s="43"/>
      <c r="E247" s="44"/>
      <c r="F247" s="38"/>
    </row>
    <row r="248" spans="4:6" x14ac:dyDescent="0.25">
      <c r="D248" s="43"/>
      <c r="E248" s="44"/>
      <c r="F248" s="39"/>
    </row>
  </sheetData>
  <sheetProtection algorithmName="SHA-512" hashValue="F6Gbdwr5YILOj+fHgotmsOP2e5qbyju3wg/bsidNufamGtQDRdK1Apf42Frv2KfMZ7dTGRyfVe6c4jtZ4VCebQ==" saltValue="0v1tq8cuZ1FvMOxY3dbcnA==" spinCount="100000" sheet="1" sort="0" autoFilter="0"/>
  <autoFilter ref="B10:D232" xr:uid="{FBCF5BCA-2F0E-47B2-86AD-688A7113DFDC}"/>
  <mergeCells count="3">
    <mergeCell ref="D4:G5"/>
    <mergeCell ref="B6:E7"/>
    <mergeCell ref="E9:H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42A60-EF6D-4830-A18C-5E25BBFECF04}">
  <sheetPr>
    <tabColor rgb="FF0000FF"/>
  </sheetPr>
  <dimension ref="B1:J236"/>
  <sheetViews>
    <sheetView topLeftCell="C1" zoomScale="110" zoomScaleNormal="110" workbookViewId="0">
      <pane ySplit="10" topLeftCell="A56" activePane="bottomLeft" state="frozen"/>
      <selection activeCell="E11" sqref="E11"/>
      <selection pane="bottomLeft" activeCell="E11" sqref="E11"/>
    </sheetView>
  </sheetViews>
  <sheetFormatPr defaultRowHeight="15" x14ac:dyDescent="0.25"/>
  <cols>
    <col min="1" max="1" width="4.140625" customWidth="1"/>
    <col min="2" max="2" width="15.42578125" bestFit="1" customWidth="1"/>
    <col min="3" max="3" width="29.5703125" style="1" bestFit="1" customWidth="1"/>
    <col min="4" max="4" width="49.42578125" customWidth="1"/>
    <col min="5" max="5" width="27.140625" customWidth="1"/>
    <col min="6" max="6" width="23.85546875" customWidth="1"/>
    <col min="7" max="7" width="27.140625" customWidth="1"/>
    <col min="8" max="8" width="24.85546875" customWidth="1"/>
    <col min="9" max="10" width="11.85546875" bestFit="1" customWidth="1"/>
  </cols>
  <sheetData>
    <row r="1" spans="2:8" ht="5.25" customHeight="1" thickBot="1" x14ac:dyDescent="0.3"/>
    <row r="2" spans="2:8" ht="20.100000000000001" customHeight="1" thickBot="1" x14ac:dyDescent="0.3">
      <c r="B2" s="2" t="s">
        <v>0</v>
      </c>
      <c r="C2" s="3" t="s">
        <v>1</v>
      </c>
    </row>
    <row r="3" spans="2:8" ht="15.75" thickBot="1" x14ac:dyDescent="0.3">
      <c r="B3" s="4" t="s">
        <v>2</v>
      </c>
      <c r="C3" s="3" t="s">
        <v>457</v>
      </c>
    </row>
    <row r="4" spans="2:8" ht="45.75" thickBot="1" x14ac:dyDescent="0.3">
      <c r="B4" s="5" t="s">
        <v>4</v>
      </c>
      <c r="C4" s="6" t="s">
        <v>458</v>
      </c>
      <c r="D4" s="52" t="s">
        <v>6</v>
      </c>
      <c r="E4" s="52"/>
      <c r="F4" s="52"/>
      <c r="G4" s="52"/>
    </row>
    <row r="5" spans="2:8" x14ac:dyDescent="0.25">
      <c r="D5" s="52"/>
      <c r="E5" s="52"/>
      <c r="F5" s="52"/>
      <c r="G5" s="52"/>
    </row>
    <row r="6" spans="2:8" ht="15" customHeight="1" x14ac:dyDescent="0.25">
      <c r="B6" s="46" t="s">
        <v>7</v>
      </c>
      <c r="C6" s="47"/>
      <c r="D6" s="47"/>
      <c r="E6" s="48"/>
      <c r="F6" s="7"/>
    </row>
    <row r="7" spans="2:8" x14ac:dyDescent="0.25">
      <c r="B7" s="49"/>
      <c r="C7" s="50"/>
      <c r="D7" s="50"/>
      <c r="E7" s="51"/>
      <c r="F7" s="7"/>
    </row>
    <row r="8" spans="2:8" ht="15.75" thickBot="1" x14ac:dyDescent="0.3">
      <c r="B8" s="8"/>
      <c r="C8" s="8"/>
      <c r="D8" s="8"/>
      <c r="E8" s="8"/>
      <c r="F8" s="7"/>
      <c r="G8" s="7"/>
      <c r="H8" s="7"/>
    </row>
    <row r="9" spans="2:8" ht="20.100000000000001" customHeight="1" thickTop="1" x14ac:dyDescent="0.3">
      <c r="B9" s="9"/>
      <c r="C9" s="10"/>
      <c r="D9" s="11"/>
      <c r="E9" s="53" t="s">
        <v>459</v>
      </c>
      <c r="F9" s="54"/>
      <c r="G9" s="54"/>
      <c r="H9" s="55"/>
    </row>
    <row r="10" spans="2:8" ht="60" x14ac:dyDescent="0.25">
      <c r="B10" s="28" t="s">
        <v>9</v>
      </c>
      <c r="C10" s="29" t="s">
        <v>10</v>
      </c>
      <c r="D10" s="30" t="s">
        <v>11</v>
      </c>
      <c r="E10" s="31" t="s">
        <v>460</v>
      </c>
      <c r="F10" s="32" t="s">
        <v>461</v>
      </c>
      <c r="G10" s="32" t="s">
        <v>462</v>
      </c>
      <c r="H10" s="33" t="s">
        <v>463</v>
      </c>
    </row>
    <row r="11" spans="2:8" x14ac:dyDescent="0.25">
      <c r="B11" s="12">
        <v>6</v>
      </c>
      <c r="C11" s="13" t="s">
        <v>16</v>
      </c>
      <c r="D11" s="14" t="s">
        <v>17</v>
      </c>
      <c r="E11" s="15">
        <v>0</v>
      </c>
      <c r="F11" s="15">
        <v>0</v>
      </c>
      <c r="G11" s="16">
        <v>0</v>
      </c>
      <c r="H11" s="16">
        <v>0</v>
      </c>
    </row>
    <row r="12" spans="2:8" x14ac:dyDescent="0.25">
      <c r="B12" s="12">
        <v>6</v>
      </c>
      <c r="C12" s="13" t="s">
        <v>18</v>
      </c>
      <c r="D12" s="14" t="s">
        <v>19</v>
      </c>
      <c r="E12" s="15">
        <v>0</v>
      </c>
      <c r="F12" s="15">
        <v>0</v>
      </c>
      <c r="G12" s="16">
        <v>0</v>
      </c>
      <c r="H12" s="16">
        <v>0</v>
      </c>
    </row>
    <row r="13" spans="2:8" x14ac:dyDescent="0.25">
      <c r="B13" s="12">
        <v>6</v>
      </c>
      <c r="C13" s="13" t="s">
        <v>20</v>
      </c>
      <c r="D13" s="14" t="s">
        <v>21</v>
      </c>
      <c r="E13" s="15">
        <v>0</v>
      </c>
      <c r="F13" s="15">
        <v>0</v>
      </c>
      <c r="G13" s="16">
        <v>0</v>
      </c>
      <c r="H13" s="16">
        <v>0</v>
      </c>
    </row>
    <row r="14" spans="2:8" x14ac:dyDescent="0.25">
      <c r="B14" s="12">
        <v>6</v>
      </c>
      <c r="C14" s="13" t="s">
        <v>22</v>
      </c>
      <c r="D14" s="14" t="s">
        <v>23</v>
      </c>
      <c r="E14" s="15">
        <v>0</v>
      </c>
      <c r="F14" s="15">
        <v>0</v>
      </c>
      <c r="G14" s="16">
        <v>0</v>
      </c>
      <c r="H14" s="16">
        <v>0</v>
      </c>
    </row>
    <row r="15" spans="2:8" x14ac:dyDescent="0.25">
      <c r="B15" s="12">
        <v>6</v>
      </c>
      <c r="C15" s="13" t="s">
        <v>24</v>
      </c>
      <c r="D15" s="14" t="s">
        <v>25</v>
      </c>
      <c r="E15" s="15">
        <v>0</v>
      </c>
      <c r="F15" s="15">
        <v>0</v>
      </c>
      <c r="G15" s="16">
        <v>0</v>
      </c>
      <c r="H15" s="16">
        <v>0</v>
      </c>
    </row>
    <row r="16" spans="2:8" x14ac:dyDescent="0.25">
      <c r="B16" s="12">
        <v>6</v>
      </c>
      <c r="C16" s="13" t="s">
        <v>26</v>
      </c>
      <c r="D16" s="14" t="s">
        <v>27</v>
      </c>
      <c r="E16" s="15">
        <v>0</v>
      </c>
      <c r="F16" s="15">
        <v>0</v>
      </c>
      <c r="G16" s="16">
        <v>0</v>
      </c>
      <c r="H16" s="16">
        <v>0</v>
      </c>
    </row>
    <row r="17" spans="2:8" x14ac:dyDescent="0.25">
      <c r="B17" s="12">
        <v>6</v>
      </c>
      <c r="C17" s="13" t="s">
        <v>28</v>
      </c>
      <c r="D17" s="14" t="s">
        <v>29</v>
      </c>
      <c r="E17" s="15">
        <v>0</v>
      </c>
      <c r="F17" s="15">
        <v>0</v>
      </c>
      <c r="G17" s="16">
        <v>0</v>
      </c>
      <c r="H17" s="16">
        <v>0</v>
      </c>
    </row>
    <row r="18" spans="2:8" x14ac:dyDescent="0.25">
      <c r="B18" s="12">
        <v>6</v>
      </c>
      <c r="C18" s="13" t="s">
        <v>30</v>
      </c>
      <c r="D18" s="14" t="s">
        <v>31</v>
      </c>
      <c r="E18" s="15">
        <v>0</v>
      </c>
      <c r="F18" s="15">
        <v>0</v>
      </c>
      <c r="G18" s="16">
        <v>0</v>
      </c>
      <c r="H18" s="16">
        <v>0</v>
      </c>
    </row>
    <row r="19" spans="2:8" x14ac:dyDescent="0.25">
      <c r="B19" s="12">
        <v>6</v>
      </c>
      <c r="C19" s="13" t="s">
        <v>32</v>
      </c>
      <c r="D19" s="14" t="s">
        <v>33</v>
      </c>
      <c r="E19" s="15">
        <v>0</v>
      </c>
      <c r="F19" s="15">
        <v>0</v>
      </c>
      <c r="G19" s="16">
        <v>0</v>
      </c>
      <c r="H19" s="16">
        <v>0</v>
      </c>
    </row>
    <row r="20" spans="2:8" x14ac:dyDescent="0.25">
      <c r="B20" s="12">
        <v>6</v>
      </c>
      <c r="C20" s="13" t="s">
        <v>34</v>
      </c>
      <c r="D20" s="14" t="s">
        <v>35</v>
      </c>
      <c r="E20" s="15">
        <v>0</v>
      </c>
      <c r="F20" s="15">
        <v>0</v>
      </c>
      <c r="G20" s="16">
        <v>0</v>
      </c>
      <c r="H20" s="16">
        <v>0</v>
      </c>
    </row>
    <row r="21" spans="2:8" x14ac:dyDescent="0.25">
      <c r="B21" s="12">
        <v>6</v>
      </c>
      <c r="C21" s="13" t="s">
        <v>36</v>
      </c>
      <c r="D21" s="14" t="s">
        <v>37</v>
      </c>
      <c r="E21" s="15">
        <v>0</v>
      </c>
      <c r="F21" s="15">
        <v>0</v>
      </c>
      <c r="G21" s="16">
        <v>0</v>
      </c>
      <c r="H21" s="16">
        <v>0</v>
      </c>
    </row>
    <row r="22" spans="2:8" x14ac:dyDescent="0.25">
      <c r="B22" s="12">
        <v>6</v>
      </c>
      <c r="C22" s="13" t="s">
        <v>38</v>
      </c>
      <c r="D22" s="14" t="s">
        <v>39</v>
      </c>
      <c r="E22" s="15">
        <v>70.7</v>
      </c>
      <c r="F22" s="15">
        <v>70.7</v>
      </c>
      <c r="G22" s="16">
        <v>0</v>
      </c>
      <c r="H22" s="16">
        <v>0</v>
      </c>
    </row>
    <row r="23" spans="2:8" x14ac:dyDescent="0.25">
      <c r="B23" s="12">
        <v>6</v>
      </c>
      <c r="C23" s="13" t="s">
        <v>40</v>
      </c>
      <c r="D23" s="14" t="s">
        <v>41</v>
      </c>
      <c r="E23" s="15">
        <v>153.87</v>
      </c>
      <c r="F23" s="15">
        <v>0</v>
      </c>
      <c r="G23" s="16">
        <v>0</v>
      </c>
      <c r="H23" s="16">
        <v>0</v>
      </c>
    </row>
    <row r="24" spans="2:8" x14ac:dyDescent="0.25">
      <c r="B24" s="12">
        <v>6</v>
      </c>
      <c r="C24" s="13" t="s">
        <v>42</v>
      </c>
      <c r="D24" s="14" t="s">
        <v>43</v>
      </c>
      <c r="E24" s="15">
        <v>0</v>
      </c>
      <c r="F24" s="15">
        <v>0</v>
      </c>
      <c r="G24" s="16">
        <v>0</v>
      </c>
      <c r="H24" s="16">
        <v>0</v>
      </c>
    </row>
    <row r="25" spans="2:8" x14ac:dyDescent="0.25">
      <c r="B25" s="12">
        <v>6</v>
      </c>
      <c r="C25" s="13" t="s">
        <v>44</v>
      </c>
      <c r="D25" s="14" t="s">
        <v>45</v>
      </c>
      <c r="E25" s="15">
        <v>70.7</v>
      </c>
      <c r="F25" s="15">
        <v>0</v>
      </c>
      <c r="G25" s="16">
        <v>0</v>
      </c>
      <c r="H25" s="16">
        <v>0</v>
      </c>
    </row>
    <row r="26" spans="2:8" x14ac:dyDescent="0.25">
      <c r="B26" s="12">
        <v>6</v>
      </c>
      <c r="C26" s="13" t="s">
        <v>46</v>
      </c>
      <c r="D26" s="14" t="s">
        <v>47</v>
      </c>
      <c r="E26" s="15">
        <v>0</v>
      </c>
      <c r="F26" s="15">
        <v>0</v>
      </c>
      <c r="G26" s="16">
        <v>0</v>
      </c>
      <c r="H26" s="16">
        <v>0</v>
      </c>
    </row>
    <row r="27" spans="2:8" x14ac:dyDescent="0.25">
      <c r="B27" s="12">
        <v>6</v>
      </c>
      <c r="C27" s="13" t="s">
        <v>48</v>
      </c>
      <c r="D27" s="14" t="s">
        <v>49</v>
      </c>
      <c r="E27" s="15">
        <v>0</v>
      </c>
      <c r="F27" s="15">
        <v>0</v>
      </c>
      <c r="G27" s="16">
        <v>0</v>
      </c>
      <c r="H27" s="16">
        <v>0</v>
      </c>
    </row>
    <row r="28" spans="2:8" x14ac:dyDescent="0.25">
      <c r="B28" s="12">
        <v>6</v>
      </c>
      <c r="C28" s="13" t="s">
        <v>50</v>
      </c>
      <c r="D28" s="14" t="s">
        <v>51</v>
      </c>
      <c r="E28" s="15">
        <v>187.32</v>
      </c>
      <c r="F28" s="15">
        <v>187.32</v>
      </c>
      <c r="G28" s="16">
        <v>0</v>
      </c>
      <c r="H28" s="16">
        <v>0</v>
      </c>
    </row>
    <row r="29" spans="2:8" x14ac:dyDescent="0.25">
      <c r="B29" s="12">
        <v>6</v>
      </c>
      <c r="C29" s="13" t="s">
        <v>52</v>
      </c>
      <c r="D29" s="14" t="s">
        <v>53</v>
      </c>
      <c r="E29" s="15">
        <v>0</v>
      </c>
      <c r="F29" s="15">
        <v>0</v>
      </c>
      <c r="G29" s="16">
        <v>0</v>
      </c>
      <c r="H29" s="16">
        <v>0</v>
      </c>
    </row>
    <row r="30" spans="2:8" x14ac:dyDescent="0.25">
      <c r="B30" s="12">
        <v>6</v>
      </c>
      <c r="C30" s="13" t="s">
        <v>54</v>
      </c>
      <c r="D30" s="14" t="s">
        <v>55</v>
      </c>
      <c r="E30" s="15">
        <v>133.80000000000001</v>
      </c>
      <c r="F30" s="15">
        <v>133.80000000000001</v>
      </c>
      <c r="G30" s="16">
        <v>0</v>
      </c>
      <c r="H30" s="16">
        <v>0</v>
      </c>
    </row>
    <row r="31" spans="2:8" x14ac:dyDescent="0.25">
      <c r="B31" s="12">
        <v>6</v>
      </c>
      <c r="C31" s="13" t="s">
        <v>56</v>
      </c>
      <c r="D31" s="14" t="s">
        <v>57</v>
      </c>
      <c r="E31" s="15">
        <v>0</v>
      </c>
      <c r="F31" s="15">
        <v>0</v>
      </c>
      <c r="G31" s="16">
        <v>0</v>
      </c>
      <c r="H31" s="16">
        <v>0</v>
      </c>
    </row>
    <row r="32" spans="2:8" x14ac:dyDescent="0.25">
      <c r="B32" s="12">
        <v>6</v>
      </c>
      <c r="C32" s="13" t="s">
        <v>58</v>
      </c>
      <c r="D32" s="14" t="s">
        <v>59</v>
      </c>
      <c r="E32" s="15">
        <v>0</v>
      </c>
      <c r="F32" s="15">
        <v>0</v>
      </c>
      <c r="G32" s="16">
        <v>0</v>
      </c>
      <c r="H32" s="16">
        <v>0</v>
      </c>
    </row>
    <row r="33" spans="2:10" x14ac:dyDescent="0.25">
      <c r="B33" s="12">
        <v>6</v>
      </c>
      <c r="C33" s="13" t="s">
        <v>60</v>
      </c>
      <c r="D33" s="14" t="s">
        <v>61</v>
      </c>
      <c r="E33" s="15">
        <v>0</v>
      </c>
      <c r="F33" s="15">
        <v>0</v>
      </c>
      <c r="G33" s="16">
        <v>0</v>
      </c>
      <c r="H33" s="16">
        <v>0</v>
      </c>
    </row>
    <row r="34" spans="2:10" x14ac:dyDescent="0.25">
      <c r="B34" s="12">
        <v>6</v>
      </c>
      <c r="C34" s="13" t="s">
        <v>62</v>
      </c>
      <c r="D34" s="14" t="s">
        <v>63</v>
      </c>
      <c r="E34" s="15">
        <v>0</v>
      </c>
      <c r="F34" s="15">
        <v>0</v>
      </c>
      <c r="G34" s="16">
        <v>0</v>
      </c>
      <c r="H34" s="16">
        <v>0</v>
      </c>
    </row>
    <row r="35" spans="2:10" x14ac:dyDescent="0.25">
      <c r="B35" s="12">
        <v>6</v>
      </c>
      <c r="C35" s="13" t="s">
        <v>64</v>
      </c>
      <c r="D35" s="14" t="s">
        <v>65</v>
      </c>
      <c r="E35" s="15">
        <v>294.36</v>
      </c>
      <c r="F35" s="15">
        <v>0</v>
      </c>
      <c r="G35" s="16">
        <v>0</v>
      </c>
      <c r="H35" s="16">
        <v>0</v>
      </c>
    </row>
    <row r="36" spans="2:10" x14ac:dyDescent="0.25">
      <c r="B36" s="12">
        <v>6</v>
      </c>
      <c r="C36" s="13" t="s">
        <v>66</v>
      </c>
      <c r="D36" s="14" t="s">
        <v>67</v>
      </c>
      <c r="E36" s="15">
        <v>234.15</v>
      </c>
      <c r="F36" s="15">
        <v>234.15</v>
      </c>
      <c r="G36" s="16">
        <v>0</v>
      </c>
      <c r="H36" s="16">
        <v>0</v>
      </c>
    </row>
    <row r="37" spans="2:10" x14ac:dyDescent="0.25">
      <c r="B37" s="12">
        <v>6</v>
      </c>
      <c r="C37" s="13" t="s">
        <v>68</v>
      </c>
      <c r="D37" s="14" t="s">
        <v>69</v>
      </c>
      <c r="E37" s="15">
        <v>0</v>
      </c>
      <c r="F37" s="15">
        <v>0</v>
      </c>
      <c r="G37" s="16">
        <v>0</v>
      </c>
      <c r="H37" s="16">
        <v>0</v>
      </c>
    </row>
    <row r="38" spans="2:10" x14ac:dyDescent="0.25">
      <c r="B38" s="12">
        <v>6</v>
      </c>
      <c r="C38" s="13" t="s">
        <v>70</v>
      </c>
      <c r="D38" s="14" t="s">
        <v>71</v>
      </c>
      <c r="E38" s="15">
        <v>0</v>
      </c>
      <c r="F38" s="15">
        <v>0</v>
      </c>
      <c r="G38" s="16">
        <v>0</v>
      </c>
      <c r="H38" s="16">
        <v>0</v>
      </c>
    </row>
    <row r="39" spans="2:10" x14ac:dyDescent="0.25">
      <c r="B39" s="12">
        <v>6</v>
      </c>
      <c r="C39" s="13" t="s">
        <v>72</v>
      </c>
      <c r="D39" s="14" t="s">
        <v>73</v>
      </c>
      <c r="E39" s="15">
        <v>2733.33</v>
      </c>
      <c r="F39" s="15">
        <v>0</v>
      </c>
      <c r="G39" s="16">
        <v>0</v>
      </c>
      <c r="H39" s="16">
        <v>0</v>
      </c>
      <c r="I39" s="18"/>
      <c r="J39" s="15"/>
    </row>
    <row r="40" spans="2:10" x14ac:dyDescent="0.25">
      <c r="B40" s="12">
        <v>6</v>
      </c>
      <c r="C40" s="13" t="s">
        <v>74</v>
      </c>
      <c r="D40" s="14" t="s">
        <v>75</v>
      </c>
      <c r="E40" s="15">
        <v>0</v>
      </c>
      <c r="F40" s="15">
        <v>0</v>
      </c>
      <c r="G40" s="16">
        <v>0</v>
      </c>
      <c r="H40" s="16">
        <v>0</v>
      </c>
    </row>
    <row r="41" spans="2:10" x14ac:dyDescent="0.25">
      <c r="B41" s="12">
        <v>6</v>
      </c>
      <c r="C41" s="13" t="s">
        <v>76</v>
      </c>
      <c r="D41" s="14" t="s">
        <v>77</v>
      </c>
      <c r="E41" s="15">
        <v>0</v>
      </c>
      <c r="F41" s="15">
        <v>0</v>
      </c>
      <c r="G41" s="16">
        <v>0</v>
      </c>
      <c r="H41" s="16">
        <v>0</v>
      </c>
    </row>
    <row r="42" spans="2:10" x14ac:dyDescent="0.25">
      <c r="B42" s="12">
        <v>6</v>
      </c>
      <c r="C42" s="13" t="s">
        <v>78</v>
      </c>
      <c r="D42" s="14" t="s">
        <v>79</v>
      </c>
      <c r="E42" s="15">
        <v>0</v>
      </c>
      <c r="F42" s="15">
        <v>0</v>
      </c>
      <c r="G42" s="16">
        <v>0</v>
      </c>
      <c r="H42" s="16">
        <v>0</v>
      </c>
    </row>
    <row r="43" spans="2:10" x14ac:dyDescent="0.25">
      <c r="B43" s="12">
        <v>6</v>
      </c>
      <c r="C43" s="13" t="s">
        <v>80</v>
      </c>
      <c r="D43" s="14" t="s">
        <v>81</v>
      </c>
      <c r="E43" s="15">
        <v>0</v>
      </c>
      <c r="F43" s="15">
        <v>0</v>
      </c>
      <c r="G43" s="16">
        <v>0</v>
      </c>
      <c r="H43" s="16">
        <v>0</v>
      </c>
    </row>
    <row r="44" spans="2:10" x14ac:dyDescent="0.25">
      <c r="B44" s="12">
        <v>6</v>
      </c>
      <c r="C44" s="13" t="s">
        <v>82</v>
      </c>
      <c r="D44" s="14" t="s">
        <v>83</v>
      </c>
      <c r="E44" s="15">
        <v>0</v>
      </c>
      <c r="F44" s="15">
        <v>0</v>
      </c>
      <c r="G44" s="16">
        <v>0</v>
      </c>
      <c r="H44" s="16">
        <v>0</v>
      </c>
      <c r="J44" s="15"/>
    </row>
    <row r="45" spans="2:10" x14ac:dyDescent="0.25">
      <c r="B45" s="12">
        <v>6</v>
      </c>
      <c r="C45" s="13" t="s">
        <v>84</v>
      </c>
      <c r="D45" s="14" t="s">
        <v>85</v>
      </c>
      <c r="E45" s="15">
        <v>0</v>
      </c>
      <c r="F45" s="15">
        <v>0</v>
      </c>
      <c r="G45" s="16">
        <v>0</v>
      </c>
      <c r="H45" s="16">
        <v>0</v>
      </c>
      <c r="I45" s="18"/>
      <c r="J45" s="18"/>
    </row>
    <row r="46" spans="2:10" x14ac:dyDescent="0.25">
      <c r="B46" s="12">
        <v>6</v>
      </c>
      <c r="C46" s="13" t="s">
        <v>86</v>
      </c>
      <c r="D46" s="14" t="s">
        <v>87</v>
      </c>
      <c r="E46" s="15">
        <v>73.59</v>
      </c>
      <c r="F46" s="15">
        <v>73.59</v>
      </c>
      <c r="G46" s="16">
        <v>0</v>
      </c>
      <c r="H46" s="16">
        <v>0</v>
      </c>
    </row>
    <row r="47" spans="2:10" x14ac:dyDescent="0.25">
      <c r="B47" s="12">
        <v>6</v>
      </c>
      <c r="C47" s="13" t="s">
        <v>88</v>
      </c>
      <c r="D47" s="14" t="s">
        <v>89</v>
      </c>
      <c r="E47" s="15">
        <v>0</v>
      </c>
      <c r="F47" s="15">
        <v>0</v>
      </c>
      <c r="G47" s="16">
        <v>0</v>
      </c>
      <c r="H47" s="16">
        <v>0</v>
      </c>
    </row>
    <row r="48" spans="2:10" x14ac:dyDescent="0.25">
      <c r="B48" s="12">
        <v>6</v>
      </c>
      <c r="C48" s="13" t="s">
        <v>90</v>
      </c>
      <c r="D48" s="14" t="s">
        <v>91</v>
      </c>
      <c r="E48" s="15">
        <v>0</v>
      </c>
      <c r="F48" s="15">
        <v>0</v>
      </c>
      <c r="G48" s="16">
        <v>0</v>
      </c>
      <c r="H48" s="16">
        <v>0</v>
      </c>
    </row>
    <row r="49" spans="2:8" x14ac:dyDescent="0.25">
      <c r="B49" s="12">
        <v>6</v>
      </c>
      <c r="C49" s="13" t="s">
        <v>92</v>
      </c>
      <c r="D49" s="14" t="s">
        <v>93</v>
      </c>
      <c r="E49" s="15">
        <v>0</v>
      </c>
      <c r="F49" s="15">
        <v>0</v>
      </c>
      <c r="G49" s="16">
        <v>0</v>
      </c>
      <c r="H49" s="16">
        <v>0</v>
      </c>
    </row>
    <row r="50" spans="2:8" x14ac:dyDescent="0.25">
      <c r="B50" s="12">
        <v>6</v>
      </c>
      <c r="C50" s="13" t="s">
        <v>94</v>
      </c>
      <c r="D50" s="14" t="s">
        <v>95</v>
      </c>
      <c r="E50" s="15">
        <v>81.3</v>
      </c>
      <c r="F50" s="15">
        <v>81.3</v>
      </c>
      <c r="G50" s="16">
        <v>0</v>
      </c>
      <c r="H50" s="16">
        <v>0</v>
      </c>
    </row>
    <row r="51" spans="2:8" x14ac:dyDescent="0.25">
      <c r="B51" s="12">
        <v>6</v>
      </c>
      <c r="C51" s="13" t="s">
        <v>96</v>
      </c>
      <c r="D51" s="14" t="s">
        <v>97</v>
      </c>
      <c r="E51" s="15">
        <v>0</v>
      </c>
      <c r="F51" s="15">
        <v>0</v>
      </c>
      <c r="G51" s="16">
        <v>0</v>
      </c>
      <c r="H51" s="16">
        <v>0</v>
      </c>
    </row>
    <row r="52" spans="2:8" x14ac:dyDescent="0.25">
      <c r="B52" s="12">
        <v>6</v>
      </c>
      <c r="C52" s="13" t="s">
        <v>98</v>
      </c>
      <c r="D52" s="14" t="s">
        <v>99</v>
      </c>
      <c r="E52" s="15">
        <v>0</v>
      </c>
      <c r="F52" s="15">
        <v>0</v>
      </c>
      <c r="G52" s="16">
        <v>0</v>
      </c>
      <c r="H52" s="16">
        <v>0</v>
      </c>
    </row>
    <row r="53" spans="2:8" x14ac:dyDescent="0.25">
      <c r="B53" s="12">
        <v>6</v>
      </c>
      <c r="C53" s="13" t="s">
        <v>100</v>
      </c>
      <c r="D53" s="14" t="s">
        <v>101</v>
      </c>
      <c r="E53" s="15">
        <v>0</v>
      </c>
      <c r="F53" s="15">
        <v>0</v>
      </c>
      <c r="G53" s="16">
        <v>0</v>
      </c>
      <c r="H53" s="16">
        <v>0</v>
      </c>
    </row>
    <row r="54" spans="2:8" x14ac:dyDescent="0.25">
      <c r="B54" s="12">
        <v>6</v>
      </c>
      <c r="C54" s="13" t="s">
        <v>102</v>
      </c>
      <c r="D54" s="14" t="s">
        <v>103</v>
      </c>
      <c r="E54" s="15">
        <v>0</v>
      </c>
      <c r="F54" s="15">
        <v>0</v>
      </c>
      <c r="G54" s="16">
        <v>0</v>
      </c>
      <c r="H54" s="16">
        <v>0</v>
      </c>
    </row>
    <row r="55" spans="2:8" x14ac:dyDescent="0.25">
      <c r="B55" s="12">
        <v>6</v>
      </c>
      <c r="C55" s="13" t="s">
        <v>104</v>
      </c>
      <c r="D55" s="14" t="s">
        <v>105</v>
      </c>
      <c r="E55" s="15">
        <v>0</v>
      </c>
      <c r="F55" s="15">
        <v>0</v>
      </c>
      <c r="G55" s="16">
        <v>0</v>
      </c>
      <c r="H55" s="16">
        <v>0</v>
      </c>
    </row>
    <row r="56" spans="2:8" x14ac:dyDescent="0.25">
      <c r="B56" s="12">
        <v>6</v>
      </c>
      <c r="C56" s="13" t="s">
        <v>106</v>
      </c>
      <c r="D56" s="14" t="s">
        <v>107</v>
      </c>
      <c r="E56" s="15">
        <v>70.7</v>
      </c>
      <c r="F56" s="15">
        <v>70.7</v>
      </c>
      <c r="G56" s="16">
        <v>0</v>
      </c>
      <c r="H56" s="16">
        <v>0</v>
      </c>
    </row>
    <row r="57" spans="2:8" x14ac:dyDescent="0.25">
      <c r="B57" s="12">
        <v>6</v>
      </c>
      <c r="C57" s="13" t="s">
        <v>108</v>
      </c>
      <c r="D57" s="14" t="s">
        <v>109</v>
      </c>
      <c r="E57" s="15">
        <v>0</v>
      </c>
      <c r="F57" s="15">
        <v>0</v>
      </c>
      <c r="G57" s="16">
        <v>0</v>
      </c>
      <c r="H57" s="16">
        <v>0</v>
      </c>
    </row>
    <row r="58" spans="2:8" x14ac:dyDescent="0.25">
      <c r="B58" s="12">
        <v>6</v>
      </c>
      <c r="C58" s="13" t="s">
        <v>110</v>
      </c>
      <c r="D58" s="14" t="s">
        <v>111</v>
      </c>
      <c r="E58" s="15">
        <v>0</v>
      </c>
      <c r="F58" s="15">
        <v>0</v>
      </c>
      <c r="G58" s="16">
        <v>0</v>
      </c>
      <c r="H58" s="16">
        <v>0</v>
      </c>
    </row>
    <row r="59" spans="2:8" x14ac:dyDescent="0.25">
      <c r="B59" s="12">
        <v>6</v>
      </c>
      <c r="C59" s="13" t="s">
        <v>112</v>
      </c>
      <c r="D59" s="14" t="s">
        <v>113</v>
      </c>
      <c r="E59" s="15">
        <v>0</v>
      </c>
      <c r="F59" s="15">
        <v>0</v>
      </c>
      <c r="G59" s="16">
        <v>0</v>
      </c>
      <c r="H59" s="16">
        <v>0</v>
      </c>
    </row>
    <row r="60" spans="2:8" x14ac:dyDescent="0.25">
      <c r="B60" s="12">
        <v>6</v>
      </c>
      <c r="C60" s="13" t="s">
        <v>114</v>
      </c>
      <c r="D60" s="14" t="s">
        <v>115</v>
      </c>
      <c r="E60" s="15">
        <v>0</v>
      </c>
      <c r="F60" s="15">
        <v>0</v>
      </c>
      <c r="G60" s="16">
        <v>0</v>
      </c>
      <c r="H60" s="16">
        <v>0</v>
      </c>
    </row>
    <row r="61" spans="2:8" x14ac:dyDescent="0.25">
      <c r="B61" s="12">
        <v>6</v>
      </c>
      <c r="C61" s="13" t="s">
        <v>116</v>
      </c>
      <c r="D61" s="14" t="s">
        <v>117</v>
      </c>
      <c r="E61" s="15">
        <v>0</v>
      </c>
      <c r="F61" s="15">
        <v>0</v>
      </c>
      <c r="G61" s="16">
        <v>0</v>
      </c>
      <c r="H61" s="16">
        <v>0</v>
      </c>
    </row>
    <row r="62" spans="2:8" x14ac:dyDescent="0.25">
      <c r="B62" s="12">
        <v>6</v>
      </c>
      <c r="C62" s="13" t="s">
        <v>118</v>
      </c>
      <c r="D62" s="14" t="s">
        <v>119</v>
      </c>
      <c r="E62" s="15">
        <v>0</v>
      </c>
      <c r="F62" s="15">
        <v>0</v>
      </c>
      <c r="G62" s="16">
        <v>0</v>
      </c>
      <c r="H62" s="16">
        <v>0</v>
      </c>
    </row>
    <row r="63" spans="2:8" x14ac:dyDescent="0.25">
      <c r="B63" s="12">
        <v>6</v>
      </c>
      <c r="C63" s="13" t="s">
        <v>120</v>
      </c>
      <c r="D63" s="14" t="s">
        <v>121</v>
      </c>
      <c r="E63" s="15">
        <v>0</v>
      </c>
      <c r="F63" s="15">
        <v>0</v>
      </c>
      <c r="G63" s="16">
        <v>0</v>
      </c>
      <c r="H63" s="16">
        <v>0</v>
      </c>
    </row>
    <row r="64" spans="2:8" x14ac:dyDescent="0.25">
      <c r="B64" s="12">
        <v>6</v>
      </c>
      <c r="C64" s="13" t="s">
        <v>122</v>
      </c>
      <c r="D64" s="14" t="s">
        <v>123</v>
      </c>
      <c r="E64" s="15">
        <v>0</v>
      </c>
      <c r="F64" s="15">
        <v>0</v>
      </c>
      <c r="G64" s="16">
        <v>0</v>
      </c>
      <c r="H64" s="16">
        <v>0</v>
      </c>
    </row>
    <row r="65" spans="2:8" x14ac:dyDescent="0.25">
      <c r="B65" s="12">
        <v>6</v>
      </c>
      <c r="C65" s="13" t="s">
        <v>124</v>
      </c>
      <c r="D65" s="14" t="s">
        <v>125</v>
      </c>
      <c r="E65" s="15">
        <v>0</v>
      </c>
      <c r="F65" s="15">
        <v>0</v>
      </c>
      <c r="G65" s="16">
        <v>0</v>
      </c>
      <c r="H65" s="16">
        <v>0</v>
      </c>
    </row>
    <row r="66" spans="2:8" x14ac:dyDescent="0.25">
      <c r="B66" s="12">
        <v>6</v>
      </c>
      <c r="C66" s="13" t="s">
        <v>126</v>
      </c>
      <c r="D66" s="14" t="s">
        <v>127</v>
      </c>
      <c r="E66" s="15">
        <v>0</v>
      </c>
      <c r="F66" s="15">
        <v>0</v>
      </c>
      <c r="G66" s="16">
        <v>0</v>
      </c>
      <c r="H66" s="16">
        <v>0</v>
      </c>
    </row>
    <row r="67" spans="2:8" x14ac:dyDescent="0.25">
      <c r="B67" s="12">
        <v>6</v>
      </c>
      <c r="C67" s="13" t="s">
        <v>128</v>
      </c>
      <c r="D67" s="14" t="s">
        <v>129</v>
      </c>
      <c r="E67" s="15">
        <v>80.28</v>
      </c>
      <c r="F67" s="15">
        <v>80.28</v>
      </c>
      <c r="G67" s="16">
        <v>0</v>
      </c>
      <c r="H67" s="16">
        <v>0</v>
      </c>
    </row>
    <row r="68" spans="2:8" x14ac:dyDescent="0.25">
      <c r="B68" s="12">
        <v>6</v>
      </c>
      <c r="C68" s="13" t="s">
        <v>130</v>
      </c>
      <c r="D68" s="14" t="s">
        <v>131</v>
      </c>
      <c r="E68" s="15">
        <v>100.35</v>
      </c>
      <c r="F68" s="15">
        <v>100.35</v>
      </c>
      <c r="G68" s="16">
        <v>0</v>
      </c>
      <c r="H68" s="16">
        <v>0</v>
      </c>
    </row>
    <row r="69" spans="2:8" x14ac:dyDescent="0.25">
      <c r="B69" s="12">
        <v>6</v>
      </c>
      <c r="C69" s="13" t="s">
        <v>132</v>
      </c>
      <c r="D69" s="14" t="s">
        <v>133</v>
      </c>
      <c r="E69" s="15">
        <v>0</v>
      </c>
      <c r="F69" s="15">
        <v>0</v>
      </c>
      <c r="G69" s="16">
        <v>0</v>
      </c>
      <c r="H69" s="16">
        <v>0</v>
      </c>
    </row>
    <row r="70" spans="2:8" x14ac:dyDescent="0.25">
      <c r="B70" s="12">
        <v>6</v>
      </c>
      <c r="C70" s="13" t="s">
        <v>134</v>
      </c>
      <c r="D70" s="14" t="s">
        <v>135</v>
      </c>
      <c r="E70" s="15">
        <v>0</v>
      </c>
      <c r="F70" s="15">
        <v>0</v>
      </c>
      <c r="G70" s="16">
        <v>0</v>
      </c>
      <c r="H70" s="16">
        <v>0</v>
      </c>
    </row>
    <row r="71" spans="2:8" x14ac:dyDescent="0.25">
      <c r="B71" s="12">
        <v>6</v>
      </c>
      <c r="C71" s="13" t="s">
        <v>136</v>
      </c>
      <c r="D71" s="14" t="s">
        <v>137</v>
      </c>
      <c r="E71" s="15">
        <v>0</v>
      </c>
      <c r="F71" s="15">
        <v>0</v>
      </c>
      <c r="G71" s="16">
        <v>0</v>
      </c>
      <c r="H71" s="16">
        <v>0</v>
      </c>
    </row>
    <row r="72" spans="2:8" x14ac:dyDescent="0.25">
      <c r="B72" s="12">
        <v>6</v>
      </c>
      <c r="C72" s="13" t="s">
        <v>138</v>
      </c>
      <c r="D72" s="14" t="s">
        <v>139</v>
      </c>
      <c r="E72" s="15">
        <v>0</v>
      </c>
      <c r="F72" s="15">
        <v>0</v>
      </c>
      <c r="G72" s="16">
        <v>0</v>
      </c>
      <c r="H72" s="16">
        <v>0</v>
      </c>
    </row>
    <row r="73" spans="2:8" x14ac:dyDescent="0.25">
      <c r="B73" s="12">
        <v>6</v>
      </c>
      <c r="C73" s="13" t="s">
        <v>140</v>
      </c>
      <c r="D73" s="14" t="s">
        <v>141</v>
      </c>
      <c r="E73" s="15">
        <v>0</v>
      </c>
      <c r="F73" s="15">
        <v>0</v>
      </c>
      <c r="G73" s="16">
        <v>0</v>
      </c>
      <c r="H73" s="16">
        <v>0</v>
      </c>
    </row>
    <row r="74" spans="2:8" x14ac:dyDescent="0.25">
      <c r="B74" s="12">
        <v>6</v>
      </c>
      <c r="C74" s="13" t="s">
        <v>142</v>
      </c>
      <c r="D74" s="14" t="s">
        <v>143</v>
      </c>
      <c r="E74" s="15">
        <v>0</v>
      </c>
      <c r="F74" s="15">
        <v>0</v>
      </c>
      <c r="G74" s="16">
        <v>0</v>
      </c>
      <c r="H74" s="16">
        <v>0</v>
      </c>
    </row>
    <row r="75" spans="2:8" x14ac:dyDescent="0.25">
      <c r="B75" s="12">
        <v>6</v>
      </c>
      <c r="C75" s="13" t="s">
        <v>144</v>
      </c>
      <c r="D75" s="14" t="s">
        <v>145</v>
      </c>
      <c r="E75" s="15">
        <v>2.98</v>
      </c>
      <c r="F75" s="15">
        <v>0</v>
      </c>
      <c r="G75" s="16">
        <v>0</v>
      </c>
      <c r="H75" s="16">
        <v>0</v>
      </c>
    </row>
    <row r="76" spans="2:8" x14ac:dyDescent="0.25">
      <c r="B76" s="12">
        <v>6</v>
      </c>
      <c r="C76" s="13" t="s">
        <v>146</v>
      </c>
      <c r="D76" s="14" t="s">
        <v>147</v>
      </c>
      <c r="E76" s="15">
        <v>0</v>
      </c>
      <c r="F76" s="15">
        <v>0</v>
      </c>
      <c r="G76" s="16">
        <v>0</v>
      </c>
      <c r="H76" s="16">
        <v>0</v>
      </c>
    </row>
    <row r="77" spans="2:8" x14ac:dyDescent="0.25">
      <c r="B77" s="12">
        <v>6</v>
      </c>
      <c r="C77" s="13" t="s">
        <v>148</v>
      </c>
      <c r="D77" s="14" t="s">
        <v>149</v>
      </c>
      <c r="E77" s="15">
        <v>0</v>
      </c>
      <c r="F77" s="15">
        <v>0</v>
      </c>
      <c r="G77" s="16">
        <v>0</v>
      </c>
      <c r="H77" s="16">
        <v>0</v>
      </c>
    </row>
    <row r="78" spans="2:8" x14ac:dyDescent="0.25">
      <c r="B78" s="12">
        <v>6</v>
      </c>
      <c r="C78" s="13" t="s">
        <v>150</v>
      </c>
      <c r="D78" s="14" t="s">
        <v>151</v>
      </c>
      <c r="E78" s="15">
        <v>0</v>
      </c>
      <c r="F78" s="15">
        <v>0</v>
      </c>
      <c r="G78" s="16">
        <v>0</v>
      </c>
      <c r="H78" s="16">
        <v>0</v>
      </c>
    </row>
    <row r="79" spans="2:8" x14ac:dyDescent="0.25">
      <c r="B79" s="12">
        <v>6</v>
      </c>
      <c r="C79" s="13" t="s">
        <v>152</v>
      </c>
      <c r="D79" s="14" t="s">
        <v>153</v>
      </c>
      <c r="E79" s="15">
        <v>0</v>
      </c>
      <c r="F79" s="15">
        <v>0</v>
      </c>
      <c r="G79" s="16">
        <v>0</v>
      </c>
      <c r="H79" s="16">
        <v>0</v>
      </c>
    </row>
    <row r="80" spans="2:8" x14ac:dyDescent="0.25">
      <c r="B80" s="12">
        <v>6</v>
      </c>
      <c r="C80" s="13" t="s">
        <v>154</v>
      </c>
      <c r="D80" s="14" t="s">
        <v>155</v>
      </c>
      <c r="E80" s="15">
        <v>0</v>
      </c>
      <c r="F80" s="15">
        <v>0</v>
      </c>
      <c r="G80" s="16">
        <v>0</v>
      </c>
      <c r="H80" s="16">
        <v>0</v>
      </c>
    </row>
    <row r="81" spans="2:8" x14ac:dyDescent="0.25">
      <c r="B81" s="12">
        <v>6</v>
      </c>
      <c r="C81" s="13" t="s">
        <v>156</v>
      </c>
      <c r="D81" s="14" t="s">
        <v>157</v>
      </c>
      <c r="E81" s="15">
        <v>0</v>
      </c>
      <c r="F81" s="15">
        <v>0</v>
      </c>
      <c r="G81" s="16">
        <v>0</v>
      </c>
      <c r="H81" s="16">
        <v>0</v>
      </c>
    </row>
    <row r="82" spans="2:8" x14ac:dyDescent="0.25">
      <c r="B82" s="12">
        <v>6</v>
      </c>
      <c r="C82" s="13" t="s">
        <v>158</v>
      </c>
      <c r="D82" s="14" t="s">
        <v>159</v>
      </c>
      <c r="E82" s="15">
        <v>0</v>
      </c>
      <c r="F82" s="15">
        <v>0</v>
      </c>
      <c r="G82" s="16">
        <v>0</v>
      </c>
      <c r="H82" s="16">
        <v>0</v>
      </c>
    </row>
    <row r="83" spans="2:8" x14ac:dyDescent="0.25">
      <c r="B83" s="12">
        <v>6</v>
      </c>
      <c r="C83" s="13" t="s">
        <v>160</v>
      </c>
      <c r="D83" s="14" t="s">
        <v>161</v>
      </c>
      <c r="E83" s="15">
        <v>0</v>
      </c>
      <c r="F83" s="15">
        <v>0</v>
      </c>
      <c r="G83" s="16">
        <v>0</v>
      </c>
      <c r="H83" s="16">
        <v>0</v>
      </c>
    </row>
    <row r="84" spans="2:8" x14ac:dyDescent="0.25">
      <c r="B84" s="12">
        <v>6</v>
      </c>
      <c r="C84" s="13" t="s">
        <v>162</v>
      </c>
      <c r="D84" s="14" t="s">
        <v>163</v>
      </c>
      <c r="E84" s="15">
        <v>0</v>
      </c>
      <c r="F84" s="15">
        <v>0</v>
      </c>
      <c r="G84" s="16">
        <v>0</v>
      </c>
      <c r="H84" s="16">
        <v>0</v>
      </c>
    </row>
    <row r="85" spans="2:8" x14ac:dyDescent="0.25">
      <c r="B85" s="12">
        <v>6</v>
      </c>
      <c r="C85" s="13" t="s">
        <v>164</v>
      </c>
      <c r="D85" s="14" t="s">
        <v>165</v>
      </c>
      <c r="E85" s="15">
        <v>0</v>
      </c>
      <c r="F85" s="15">
        <v>0</v>
      </c>
      <c r="G85" s="16">
        <v>0</v>
      </c>
      <c r="H85" s="16">
        <v>0</v>
      </c>
    </row>
    <row r="86" spans="2:8" x14ac:dyDescent="0.25">
      <c r="B86" s="12">
        <v>6</v>
      </c>
      <c r="C86" s="13" t="s">
        <v>166</v>
      </c>
      <c r="D86" s="14" t="s">
        <v>167</v>
      </c>
      <c r="E86" s="15">
        <v>0</v>
      </c>
      <c r="F86" s="15">
        <v>0</v>
      </c>
      <c r="G86" s="16">
        <v>0</v>
      </c>
      <c r="H86" s="16">
        <v>0</v>
      </c>
    </row>
    <row r="87" spans="2:8" x14ac:dyDescent="0.25">
      <c r="B87" s="12">
        <v>6</v>
      </c>
      <c r="C87" s="13" t="s">
        <v>168</v>
      </c>
      <c r="D87" s="14" t="s">
        <v>169</v>
      </c>
      <c r="E87" s="15">
        <v>0</v>
      </c>
      <c r="F87" s="15">
        <v>0</v>
      </c>
      <c r="G87" s="16">
        <v>0</v>
      </c>
      <c r="H87" s="16">
        <v>0</v>
      </c>
    </row>
    <row r="88" spans="2:8" x14ac:dyDescent="0.25">
      <c r="B88" s="12">
        <v>6</v>
      </c>
      <c r="C88" s="13" t="s">
        <v>170</v>
      </c>
      <c r="D88" s="14" t="s">
        <v>171</v>
      </c>
      <c r="E88" s="15">
        <v>0</v>
      </c>
      <c r="F88" s="15">
        <v>0</v>
      </c>
      <c r="G88" s="16">
        <v>0</v>
      </c>
      <c r="H88" s="16">
        <v>0</v>
      </c>
    </row>
    <row r="89" spans="2:8" x14ac:dyDescent="0.25">
      <c r="B89" s="12">
        <v>6</v>
      </c>
      <c r="C89" s="13" t="s">
        <v>172</v>
      </c>
      <c r="D89" s="14" t="s">
        <v>173</v>
      </c>
      <c r="E89" s="15">
        <v>0</v>
      </c>
      <c r="F89" s="15">
        <v>0</v>
      </c>
      <c r="G89" s="16">
        <v>0</v>
      </c>
      <c r="H89" s="16">
        <v>0</v>
      </c>
    </row>
    <row r="90" spans="2:8" x14ac:dyDescent="0.25">
      <c r="B90" s="12">
        <v>6</v>
      </c>
      <c r="C90" s="13" t="s">
        <v>174</v>
      </c>
      <c r="D90" s="14" t="s">
        <v>175</v>
      </c>
      <c r="E90" s="15">
        <v>0</v>
      </c>
      <c r="F90" s="15">
        <v>0</v>
      </c>
      <c r="G90" s="16">
        <v>0</v>
      </c>
      <c r="H90" s="16">
        <v>0</v>
      </c>
    </row>
    <row r="91" spans="2:8" x14ac:dyDescent="0.25">
      <c r="B91" s="12">
        <v>6</v>
      </c>
      <c r="C91" s="13" t="s">
        <v>176</v>
      </c>
      <c r="D91" s="14" t="s">
        <v>177</v>
      </c>
      <c r="E91" s="15">
        <v>220.77</v>
      </c>
      <c r="F91" s="15">
        <v>0</v>
      </c>
      <c r="G91" s="16">
        <v>0</v>
      </c>
      <c r="H91" s="16">
        <v>0</v>
      </c>
    </row>
    <row r="92" spans="2:8" x14ac:dyDescent="0.25">
      <c r="B92" s="12">
        <v>6</v>
      </c>
      <c r="C92" s="13" t="s">
        <v>178</v>
      </c>
      <c r="D92" s="14" t="s">
        <v>179</v>
      </c>
      <c r="E92" s="15">
        <v>214.08</v>
      </c>
      <c r="F92" s="15">
        <v>214.08</v>
      </c>
      <c r="G92" s="16">
        <v>0</v>
      </c>
      <c r="H92" s="16">
        <v>0</v>
      </c>
    </row>
    <row r="93" spans="2:8" x14ac:dyDescent="0.25">
      <c r="B93" s="12">
        <v>6</v>
      </c>
      <c r="C93" s="13" t="s">
        <v>180</v>
      </c>
      <c r="D93" s="14" t="s">
        <v>181</v>
      </c>
      <c r="E93" s="15">
        <v>0</v>
      </c>
      <c r="F93" s="15">
        <v>0</v>
      </c>
      <c r="G93" s="16">
        <v>0</v>
      </c>
      <c r="H93" s="16">
        <v>0</v>
      </c>
    </row>
    <row r="94" spans="2:8" x14ac:dyDescent="0.25">
      <c r="B94" s="12">
        <v>6</v>
      </c>
      <c r="C94" s="13" t="s">
        <v>182</v>
      </c>
      <c r="D94" s="14" t="s">
        <v>183</v>
      </c>
      <c r="E94" s="15">
        <v>214.08</v>
      </c>
      <c r="F94" s="15">
        <v>214.08</v>
      </c>
      <c r="G94" s="16">
        <v>0</v>
      </c>
      <c r="H94" s="16">
        <v>0</v>
      </c>
    </row>
    <row r="95" spans="2:8" x14ac:dyDescent="0.25">
      <c r="B95" s="12">
        <v>6</v>
      </c>
      <c r="C95" s="13" t="s">
        <v>184</v>
      </c>
      <c r="D95" s="14" t="s">
        <v>185</v>
      </c>
      <c r="E95" s="15">
        <v>0</v>
      </c>
      <c r="F95" s="15">
        <v>0</v>
      </c>
      <c r="G95" s="16">
        <v>0</v>
      </c>
      <c r="H95" s="16">
        <v>0</v>
      </c>
    </row>
    <row r="96" spans="2:8" x14ac:dyDescent="0.25">
      <c r="B96" s="12">
        <v>6</v>
      </c>
      <c r="C96" s="13" t="s">
        <v>186</v>
      </c>
      <c r="D96" s="14" t="s">
        <v>187</v>
      </c>
      <c r="E96" s="15">
        <v>0</v>
      </c>
      <c r="F96" s="15">
        <v>0</v>
      </c>
      <c r="G96" s="16">
        <v>0</v>
      </c>
      <c r="H96" s="16">
        <v>0</v>
      </c>
    </row>
    <row r="97" spans="2:8" x14ac:dyDescent="0.25">
      <c r="B97" s="12">
        <v>6</v>
      </c>
      <c r="C97" s="13" t="s">
        <v>188</v>
      </c>
      <c r="D97" s="14" t="s">
        <v>189</v>
      </c>
      <c r="E97" s="15">
        <v>0</v>
      </c>
      <c r="F97" s="15">
        <v>0</v>
      </c>
      <c r="G97" s="16">
        <v>0</v>
      </c>
      <c r="H97" s="16">
        <v>0</v>
      </c>
    </row>
    <row r="98" spans="2:8" x14ac:dyDescent="0.25">
      <c r="B98" s="12">
        <v>6</v>
      </c>
      <c r="C98" s="13" t="s">
        <v>190</v>
      </c>
      <c r="D98" s="14" t="s">
        <v>191</v>
      </c>
      <c r="E98" s="15">
        <v>0</v>
      </c>
      <c r="F98" s="15">
        <v>0</v>
      </c>
      <c r="G98" s="16">
        <v>0</v>
      </c>
      <c r="H98" s="16">
        <v>0</v>
      </c>
    </row>
    <row r="99" spans="2:8" x14ac:dyDescent="0.25">
      <c r="B99" s="12">
        <v>6</v>
      </c>
      <c r="C99" s="13" t="s">
        <v>192</v>
      </c>
      <c r="D99" s="14" t="s">
        <v>193</v>
      </c>
      <c r="E99" s="15">
        <v>0</v>
      </c>
      <c r="F99" s="15">
        <v>0</v>
      </c>
      <c r="G99" s="16">
        <v>0</v>
      </c>
      <c r="H99" s="16">
        <v>0</v>
      </c>
    </row>
    <row r="100" spans="2:8" x14ac:dyDescent="0.25">
      <c r="B100" s="12">
        <v>6</v>
      </c>
      <c r="C100" s="13" t="s">
        <v>194</v>
      </c>
      <c r="D100" s="14" t="s">
        <v>195</v>
      </c>
      <c r="E100" s="15">
        <v>0</v>
      </c>
      <c r="F100" s="15">
        <v>0</v>
      </c>
      <c r="G100" s="16">
        <v>0</v>
      </c>
      <c r="H100" s="16">
        <v>0</v>
      </c>
    </row>
    <row r="101" spans="2:8" x14ac:dyDescent="0.25">
      <c r="B101" s="12">
        <v>6</v>
      </c>
      <c r="C101" s="13" t="s">
        <v>196</v>
      </c>
      <c r="D101" s="14" t="s">
        <v>197</v>
      </c>
      <c r="E101" s="15">
        <v>0</v>
      </c>
      <c r="F101" s="15">
        <v>0</v>
      </c>
      <c r="G101" s="16">
        <v>0</v>
      </c>
      <c r="H101" s="16">
        <v>0</v>
      </c>
    </row>
    <row r="102" spans="2:8" x14ac:dyDescent="0.25">
      <c r="B102" s="12">
        <v>6</v>
      </c>
      <c r="C102" s="13" t="s">
        <v>198</v>
      </c>
      <c r="D102" s="14" t="s">
        <v>199</v>
      </c>
      <c r="E102" s="15">
        <v>0</v>
      </c>
      <c r="F102" s="15">
        <v>0</v>
      </c>
      <c r="G102" s="16">
        <v>0</v>
      </c>
      <c r="H102" s="16">
        <v>0</v>
      </c>
    </row>
    <row r="103" spans="2:8" x14ac:dyDescent="0.25">
      <c r="B103" s="12">
        <v>6</v>
      </c>
      <c r="C103" s="13" t="s">
        <v>200</v>
      </c>
      <c r="D103" s="14" t="s">
        <v>201</v>
      </c>
      <c r="E103" s="15">
        <v>0</v>
      </c>
      <c r="F103" s="15">
        <v>0</v>
      </c>
      <c r="G103" s="16">
        <v>0</v>
      </c>
      <c r="H103" s="16">
        <v>0</v>
      </c>
    </row>
    <row r="104" spans="2:8" x14ac:dyDescent="0.25">
      <c r="B104" s="12">
        <v>6</v>
      </c>
      <c r="C104" s="13" t="s">
        <v>202</v>
      </c>
      <c r="D104" s="14" t="s">
        <v>203</v>
      </c>
      <c r="E104" s="15">
        <v>0</v>
      </c>
      <c r="F104" s="15">
        <v>0</v>
      </c>
      <c r="G104" s="16">
        <v>0</v>
      </c>
      <c r="H104" s="16">
        <v>0</v>
      </c>
    </row>
    <row r="105" spans="2:8" x14ac:dyDescent="0.25">
      <c r="B105" s="12">
        <v>6</v>
      </c>
      <c r="C105" s="13" t="s">
        <v>204</v>
      </c>
      <c r="D105" s="14" t="s">
        <v>205</v>
      </c>
      <c r="E105" s="15">
        <v>0</v>
      </c>
      <c r="F105" s="15">
        <v>0</v>
      </c>
      <c r="G105" s="16">
        <v>0</v>
      </c>
      <c r="H105" s="16">
        <v>0</v>
      </c>
    </row>
    <row r="106" spans="2:8" x14ac:dyDescent="0.25">
      <c r="B106" s="12">
        <v>6</v>
      </c>
      <c r="C106" s="13" t="s">
        <v>206</v>
      </c>
      <c r="D106" s="14" t="s">
        <v>207</v>
      </c>
      <c r="E106" s="15">
        <v>70.7</v>
      </c>
      <c r="F106" s="15">
        <v>70.7</v>
      </c>
      <c r="G106" s="16">
        <v>0</v>
      </c>
      <c r="H106" s="16">
        <v>0</v>
      </c>
    </row>
    <row r="107" spans="2:8" x14ac:dyDescent="0.25">
      <c r="B107" s="12">
        <v>6</v>
      </c>
      <c r="C107" s="13" t="s">
        <v>208</v>
      </c>
      <c r="D107" s="14" t="s">
        <v>209</v>
      </c>
      <c r="E107" s="15">
        <v>133.80000000000001</v>
      </c>
      <c r="F107" s="15">
        <v>133.80000000000001</v>
      </c>
      <c r="G107" s="16">
        <v>0</v>
      </c>
      <c r="H107" s="16">
        <v>0</v>
      </c>
    </row>
    <row r="108" spans="2:8" x14ac:dyDescent="0.25">
      <c r="B108" s="12">
        <v>6</v>
      </c>
      <c r="C108" s="13" t="s">
        <v>210</v>
      </c>
      <c r="D108" s="14" t="s">
        <v>211</v>
      </c>
      <c r="E108" s="15">
        <v>70.7</v>
      </c>
      <c r="F108" s="15">
        <v>70.7</v>
      </c>
      <c r="G108" s="16">
        <v>0</v>
      </c>
      <c r="H108" s="16">
        <v>0</v>
      </c>
    </row>
    <row r="109" spans="2:8" x14ac:dyDescent="0.25">
      <c r="B109" s="12">
        <v>6</v>
      </c>
      <c r="C109" s="13" t="s">
        <v>212</v>
      </c>
      <c r="D109" s="14" t="s">
        <v>213</v>
      </c>
      <c r="E109" s="15">
        <v>0</v>
      </c>
      <c r="F109" s="15">
        <v>0</v>
      </c>
      <c r="G109" s="16">
        <v>0</v>
      </c>
      <c r="H109" s="16">
        <v>0</v>
      </c>
    </row>
    <row r="110" spans="2:8" x14ac:dyDescent="0.25">
      <c r="B110" s="12">
        <v>6</v>
      </c>
      <c r="C110" s="13" t="s">
        <v>214</v>
      </c>
      <c r="D110" s="14" t="s">
        <v>215</v>
      </c>
      <c r="E110" s="15"/>
      <c r="F110" s="15">
        <v>0</v>
      </c>
      <c r="G110" s="16">
        <v>0</v>
      </c>
      <c r="H110" s="16">
        <v>0</v>
      </c>
    </row>
    <row r="111" spans="2:8" x14ac:dyDescent="0.25">
      <c r="B111" s="12">
        <v>6</v>
      </c>
      <c r="C111" s="13" t="s">
        <v>216</v>
      </c>
      <c r="D111" s="14" t="s">
        <v>217</v>
      </c>
      <c r="E111" s="15">
        <v>429.94</v>
      </c>
      <c r="F111" s="15">
        <v>429.94</v>
      </c>
      <c r="G111" s="16">
        <v>0</v>
      </c>
      <c r="H111" s="16">
        <v>0</v>
      </c>
    </row>
    <row r="112" spans="2:8" x14ac:dyDescent="0.25">
      <c r="B112" s="12">
        <v>6</v>
      </c>
      <c r="C112" s="13" t="s">
        <v>218</v>
      </c>
      <c r="D112" s="14" t="s">
        <v>219</v>
      </c>
      <c r="E112" s="15">
        <v>0</v>
      </c>
      <c r="F112" s="15">
        <v>0</v>
      </c>
      <c r="G112" s="16">
        <v>0</v>
      </c>
      <c r="H112" s="16">
        <v>0</v>
      </c>
    </row>
    <row r="113" spans="2:8" x14ac:dyDescent="0.25">
      <c r="B113" s="12">
        <v>6</v>
      </c>
      <c r="C113" s="13" t="s">
        <v>220</v>
      </c>
      <c r="D113" s="14" t="s">
        <v>221</v>
      </c>
      <c r="E113" s="15">
        <v>70.7</v>
      </c>
      <c r="F113" s="15">
        <v>70.7</v>
      </c>
      <c r="G113" s="16">
        <v>0</v>
      </c>
      <c r="H113" s="16">
        <v>0</v>
      </c>
    </row>
    <row r="114" spans="2:8" x14ac:dyDescent="0.25">
      <c r="B114" s="12">
        <v>6</v>
      </c>
      <c r="C114" s="13" t="s">
        <v>222</v>
      </c>
      <c r="D114" s="14" t="s">
        <v>223</v>
      </c>
      <c r="E114" s="15">
        <v>0</v>
      </c>
      <c r="F114" s="15">
        <v>0</v>
      </c>
      <c r="G114" s="16">
        <v>0</v>
      </c>
      <c r="H114" s="16">
        <v>0</v>
      </c>
    </row>
    <row r="115" spans="2:8" x14ac:dyDescent="0.25">
      <c r="B115" s="12">
        <v>6</v>
      </c>
      <c r="C115" s="13" t="s">
        <v>224</v>
      </c>
      <c r="D115" s="14" t="s">
        <v>225</v>
      </c>
      <c r="E115" s="15">
        <v>70.7</v>
      </c>
      <c r="F115" s="15">
        <v>70.7</v>
      </c>
      <c r="G115" s="16">
        <v>0</v>
      </c>
      <c r="H115" s="16">
        <v>0</v>
      </c>
    </row>
    <row r="116" spans="2:8" x14ac:dyDescent="0.25">
      <c r="B116" s="12">
        <v>6</v>
      </c>
      <c r="C116" s="13" t="s">
        <v>226</v>
      </c>
      <c r="D116" s="14" t="s">
        <v>227</v>
      </c>
      <c r="E116" s="15">
        <v>49.17</v>
      </c>
      <c r="F116" s="15">
        <v>22.35</v>
      </c>
      <c r="G116" s="16">
        <v>0</v>
      </c>
      <c r="H116" s="16">
        <v>0</v>
      </c>
    </row>
    <row r="117" spans="2:8" x14ac:dyDescent="0.25">
      <c r="B117" s="12">
        <v>6</v>
      </c>
      <c r="C117" s="13" t="s">
        <v>228</v>
      </c>
      <c r="D117" s="14" t="s">
        <v>229</v>
      </c>
      <c r="E117" s="15">
        <v>0</v>
      </c>
      <c r="F117" s="15">
        <v>0</v>
      </c>
      <c r="G117" s="16">
        <v>0</v>
      </c>
      <c r="H117" s="16">
        <v>0</v>
      </c>
    </row>
    <row r="118" spans="2:8" x14ac:dyDescent="0.25">
      <c r="B118" s="12">
        <v>6</v>
      </c>
      <c r="C118" s="13" t="s">
        <v>230</v>
      </c>
      <c r="D118" s="14" t="s">
        <v>231</v>
      </c>
      <c r="E118" s="15">
        <v>0</v>
      </c>
      <c r="F118" s="15">
        <v>0</v>
      </c>
      <c r="G118" s="16">
        <v>0</v>
      </c>
      <c r="H118" s="16">
        <v>0</v>
      </c>
    </row>
    <row r="119" spans="2:8" x14ac:dyDescent="0.25">
      <c r="B119" s="12">
        <v>6</v>
      </c>
      <c r="C119" s="13" t="s">
        <v>232</v>
      </c>
      <c r="D119" s="14" t="s">
        <v>233</v>
      </c>
      <c r="E119" s="15">
        <v>0</v>
      </c>
      <c r="F119" s="15">
        <v>0</v>
      </c>
      <c r="G119" s="16">
        <v>0</v>
      </c>
      <c r="H119" s="16">
        <v>0</v>
      </c>
    </row>
    <row r="120" spans="2:8" x14ac:dyDescent="0.25">
      <c r="B120" s="12">
        <v>6</v>
      </c>
      <c r="C120" s="13" t="s">
        <v>234</v>
      </c>
      <c r="D120" s="14" t="s">
        <v>235</v>
      </c>
      <c r="E120" s="15">
        <v>0</v>
      </c>
      <c r="F120" s="15">
        <v>0</v>
      </c>
      <c r="G120" s="16">
        <v>0</v>
      </c>
      <c r="H120" s="16">
        <v>0</v>
      </c>
    </row>
    <row r="121" spans="2:8" x14ac:dyDescent="0.25">
      <c r="B121" s="12">
        <v>6</v>
      </c>
      <c r="C121" s="13" t="s">
        <v>236</v>
      </c>
      <c r="D121" s="14" t="s">
        <v>237</v>
      </c>
      <c r="E121" s="15">
        <v>0</v>
      </c>
      <c r="F121" s="15">
        <v>0</v>
      </c>
      <c r="G121" s="16">
        <v>0</v>
      </c>
      <c r="H121" s="16">
        <v>0</v>
      </c>
    </row>
    <row r="122" spans="2:8" x14ac:dyDescent="0.25">
      <c r="B122" s="12">
        <v>6</v>
      </c>
      <c r="C122" s="13" t="s">
        <v>238</v>
      </c>
      <c r="D122" s="14" t="s">
        <v>239</v>
      </c>
      <c r="E122" s="15">
        <v>80.28</v>
      </c>
      <c r="F122" s="15">
        <v>80.28</v>
      </c>
      <c r="G122" s="16">
        <v>0</v>
      </c>
      <c r="H122" s="16">
        <v>0</v>
      </c>
    </row>
    <row r="123" spans="2:8" x14ac:dyDescent="0.25">
      <c r="B123" s="12">
        <v>6</v>
      </c>
      <c r="C123" s="13" t="s">
        <v>240</v>
      </c>
      <c r="D123" s="14" t="s">
        <v>241</v>
      </c>
      <c r="E123" s="15">
        <v>141.4</v>
      </c>
      <c r="F123" s="15">
        <v>141.4</v>
      </c>
      <c r="G123" s="16">
        <v>0</v>
      </c>
      <c r="H123" s="16">
        <v>0</v>
      </c>
    </row>
    <row r="124" spans="2:8" x14ac:dyDescent="0.25">
      <c r="B124" s="12">
        <v>6</v>
      </c>
      <c r="C124" s="13" t="s">
        <v>242</v>
      </c>
      <c r="D124" s="14" t="s">
        <v>243</v>
      </c>
      <c r="E124" s="15">
        <v>0</v>
      </c>
      <c r="F124" s="15">
        <v>0</v>
      </c>
      <c r="G124" s="16">
        <v>0</v>
      </c>
      <c r="H124" s="16">
        <v>0</v>
      </c>
    </row>
    <row r="125" spans="2:8" x14ac:dyDescent="0.25">
      <c r="B125" s="12">
        <v>6</v>
      </c>
      <c r="C125" s="13" t="s">
        <v>244</v>
      </c>
      <c r="D125" s="14" t="s">
        <v>245</v>
      </c>
      <c r="E125" s="15">
        <v>0</v>
      </c>
      <c r="F125" s="15">
        <v>0</v>
      </c>
      <c r="G125" s="16">
        <v>0</v>
      </c>
      <c r="H125" s="16">
        <v>0</v>
      </c>
    </row>
    <row r="126" spans="2:8" x14ac:dyDescent="0.25">
      <c r="B126" s="12">
        <v>6</v>
      </c>
      <c r="C126" s="13" t="s">
        <v>246</v>
      </c>
      <c r="D126" s="14" t="s">
        <v>247</v>
      </c>
      <c r="E126" s="15">
        <v>0</v>
      </c>
      <c r="F126" s="15">
        <v>0</v>
      </c>
      <c r="G126" s="16">
        <v>0</v>
      </c>
      <c r="H126" s="16">
        <v>0</v>
      </c>
    </row>
    <row r="127" spans="2:8" x14ac:dyDescent="0.25">
      <c r="B127" s="12">
        <v>6</v>
      </c>
      <c r="C127" s="13" t="s">
        <v>248</v>
      </c>
      <c r="D127" s="14" t="s">
        <v>249</v>
      </c>
      <c r="E127" s="15">
        <v>0</v>
      </c>
      <c r="F127" s="15">
        <v>0</v>
      </c>
      <c r="G127" s="16">
        <v>0</v>
      </c>
      <c r="H127" s="16">
        <v>0</v>
      </c>
    </row>
    <row r="128" spans="2:8" x14ac:dyDescent="0.25">
      <c r="B128" s="12">
        <v>6</v>
      </c>
      <c r="C128" s="13" t="s">
        <v>250</v>
      </c>
      <c r="D128" s="14" t="s">
        <v>251</v>
      </c>
      <c r="E128" s="15">
        <v>1396.2</v>
      </c>
      <c r="F128" s="15">
        <v>0</v>
      </c>
      <c r="G128" s="16">
        <v>0</v>
      </c>
      <c r="H128" s="16">
        <v>0</v>
      </c>
    </row>
    <row r="129" spans="2:9" x14ac:dyDescent="0.25">
      <c r="B129" s="12">
        <v>6</v>
      </c>
      <c r="C129" s="13" t="s">
        <v>252</v>
      </c>
      <c r="D129" s="14" t="s">
        <v>253</v>
      </c>
      <c r="E129" s="15">
        <v>0</v>
      </c>
      <c r="F129" s="15">
        <v>0</v>
      </c>
      <c r="G129" s="16">
        <v>0</v>
      </c>
      <c r="H129" s="16">
        <v>0</v>
      </c>
    </row>
    <row r="130" spans="2:9" x14ac:dyDescent="0.25">
      <c r="B130" s="12">
        <v>6</v>
      </c>
      <c r="C130" s="13" t="s">
        <v>254</v>
      </c>
      <c r="D130" s="14" t="s">
        <v>255</v>
      </c>
      <c r="E130" s="15">
        <v>0</v>
      </c>
      <c r="F130" s="15">
        <v>0</v>
      </c>
      <c r="G130" s="16">
        <v>0</v>
      </c>
      <c r="H130" s="16">
        <v>0</v>
      </c>
    </row>
    <row r="131" spans="2:9" x14ac:dyDescent="0.25">
      <c r="B131" s="12">
        <v>6</v>
      </c>
      <c r="C131" s="13" t="s">
        <v>256</v>
      </c>
      <c r="D131" s="14" t="s">
        <v>257</v>
      </c>
      <c r="E131" s="15">
        <v>0</v>
      </c>
      <c r="F131" s="15">
        <v>0</v>
      </c>
      <c r="G131" s="16">
        <v>0</v>
      </c>
      <c r="H131" s="16">
        <v>0</v>
      </c>
    </row>
    <row r="132" spans="2:9" x14ac:dyDescent="0.25">
      <c r="B132" s="12">
        <v>6</v>
      </c>
      <c r="C132" s="13" t="s">
        <v>258</v>
      </c>
      <c r="D132" s="14" t="s">
        <v>259</v>
      </c>
      <c r="E132" s="15">
        <v>377.65</v>
      </c>
      <c r="F132" s="15">
        <v>377.65</v>
      </c>
      <c r="G132" s="16">
        <v>0</v>
      </c>
      <c r="H132" s="16">
        <v>0</v>
      </c>
    </row>
    <row r="133" spans="2:9" x14ac:dyDescent="0.25">
      <c r="B133" s="12">
        <v>6</v>
      </c>
      <c r="C133" s="13" t="s">
        <v>260</v>
      </c>
      <c r="D133" s="14" t="s">
        <v>261</v>
      </c>
      <c r="E133" s="15">
        <v>0</v>
      </c>
      <c r="F133" s="15">
        <v>0</v>
      </c>
      <c r="G133" s="16">
        <v>0</v>
      </c>
      <c r="H133" s="16">
        <v>0</v>
      </c>
      <c r="I133" s="18"/>
    </row>
    <row r="134" spans="2:9" x14ac:dyDescent="0.25">
      <c r="B134" s="12">
        <v>6</v>
      </c>
      <c r="C134" s="13" t="s">
        <v>262</v>
      </c>
      <c r="D134" s="14" t="s">
        <v>263</v>
      </c>
      <c r="E134" s="15">
        <v>0</v>
      </c>
      <c r="F134" s="15">
        <v>0</v>
      </c>
      <c r="G134" s="16">
        <v>0</v>
      </c>
      <c r="H134" s="16">
        <v>0</v>
      </c>
    </row>
    <row r="135" spans="2:9" x14ac:dyDescent="0.25">
      <c r="B135" s="12">
        <v>6</v>
      </c>
      <c r="C135" s="13" t="s">
        <v>264</v>
      </c>
      <c r="D135" s="14" t="s">
        <v>265</v>
      </c>
      <c r="E135" s="15">
        <v>325.36</v>
      </c>
      <c r="F135" s="15">
        <v>325.36</v>
      </c>
      <c r="G135" s="16">
        <v>0</v>
      </c>
      <c r="H135" s="16">
        <v>0</v>
      </c>
    </row>
    <row r="136" spans="2:9" x14ac:dyDescent="0.25">
      <c r="B136" s="12">
        <v>6</v>
      </c>
      <c r="C136" s="13" t="s">
        <v>266</v>
      </c>
      <c r="D136" s="14" t="s">
        <v>267</v>
      </c>
      <c r="E136" s="15">
        <v>0</v>
      </c>
      <c r="F136" s="15">
        <v>0</v>
      </c>
      <c r="G136" s="16">
        <v>0</v>
      </c>
      <c r="H136" s="16">
        <v>0</v>
      </c>
    </row>
    <row r="137" spans="2:9" x14ac:dyDescent="0.25">
      <c r="B137" s="12">
        <v>6</v>
      </c>
      <c r="C137" s="13" t="s">
        <v>268</v>
      </c>
      <c r="D137" s="14" t="s">
        <v>269</v>
      </c>
      <c r="E137" s="15">
        <v>133.80000000000001</v>
      </c>
      <c r="F137" s="15">
        <v>133.80000000000001</v>
      </c>
      <c r="G137" s="16">
        <v>0</v>
      </c>
      <c r="H137" s="16">
        <v>0</v>
      </c>
    </row>
    <row r="138" spans="2:9" x14ac:dyDescent="0.25">
      <c r="B138" s="12">
        <v>6</v>
      </c>
      <c r="C138" s="13" t="s">
        <v>270</v>
      </c>
      <c r="D138" s="14" t="s">
        <v>271</v>
      </c>
      <c r="E138" s="15">
        <v>0</v>
      </c>
      <c r="F138" s="15">
        <v>0</v>
      </c>
      <c r="G138" s="16">
        <v>0</v>
      </c>
      <c r="H138" s="16">
        <v>0</v>
      </c>
    </row>
    <row r="139" spans="2:9" x14ac:dyDescent="0.25">
      <c r="B139" s="12">
        <v>6</v>
      </c>
      <c r="C139" s="13" t="s">
        <v>272</v>
      </c>
      <c r="D139" s="14" t="s">
        <v>273</v>
      </c>
      <c r="E139" s="15">
        <v>0</v>
      </c>
      <c r="F139" s="15">
        <v>0</v>
      </c>
      <c r="G139" s="16">
        <v>0</v>
      </c>
      <c r="H139" s="16">
        <v>0</v>
      </c>
    </row>
    <row r="140" spans="2:9" x14ac:dyDescent="0.25">
      <c r="B140" s="12">
        <v>6</v>
      </c>
      <c r="C140" s="13" t="s">
        <v>274</v>
      </c>
      <c r="D140" s="14" t="s">
        <v>275</v>
      </c>
      <c r="E140" s="15">
        <v>70.7</v>
      </c>
      <c r="F140" s="15">
        <v>70.7</v>
      </c>
      <c r="G140" s="16">
        <v>0</v>
      </c>
      <c r="H140" s="16">
        <v>0</v>
      </c>
    </row>
    <row r="141" spans="2:9" x14ac:dyDescent="0.25">
      <c r="B141" s="12">
        <v>6</v>
      </c>
      <c r="C141" s="13" t="s">
        <v>276</v>
      </c>
      <c r="D141" s="14" t="s">
        <v>277</v>
      </c>
      <c r="E141" s="15">
        <v>0</v>
      </c>
      <c r="F141" s="15">
        <v>0</v>
      </c>
      <c r="G141" s="16">
        <v>0</v>
      </c>
      <c r="H141" s="16">
        <v>0</v>
      </c>
    </row>
    <row r="142" spans="2:9" x14ac:dyDescent="0.25">
      <c r="B142" s="12">
        <v>6</v>
      </c>
      <c r="C142" s="13" t="s">
        <v>278</v>
      </c>
      <c r="D142" s="14" t="s">
        <v>279</v>
      </c>
      <c r="E142" s="15">
        <v>0</v>
      </c>
      <c r="F142" s="15">
        <v>0</v>
      </c>
      <c r="G142" s="16">
        <v>0</v>
      </c>
      <c r="H142" s="16">
        <v>0</v>
      </c>
    </row>
    <row r="143" spans="2:9" x14ac:dyDescent="0.25">
      <c r="B143" s="12">
        <v>6</v>
      </c>
      <c r="C143" s="13" t="s">
        <v>280</v>
      </c>
      <c r="D143" s="14" t="s">
        <v>281</v>
      </c>
      <c r="E143" s="15">
        <v>0</v>
      </c>
      <c r="F143" s="15">
        <v>0</v>
      </c>
      <c r="G143" s="16">
        <v>0</v>
      </c>
      <c r="H143" s="16">
        <v>0</v>
      </c>
    </row>
    <row r="144" spans="2:9" x14ac:dyDescent="0.25">
      <c r="B144" s="12">
        <v>6</v>
      </c>
      <c r="C144" s="13" t="s">
        <v>282</v>
      </c>
      <c r="D144" s="14" t="s">
        <v>283</v>
      </c>
      <c r="E144" s="15">
        <v>429.94</v>
      </c>
      <c r="F144" s="15">
        <v>429.94</v>
      </c>
      <c r="G144" s="16">
        <v>0</v>
      </c>
      <c r="H144" s="16">
        <v>0</v>
      </c>
    </row>
    <row r="145" spans="2:8" x14ac:dyDescent="0.25">
      <c r="B145" s="12">
        <v>6</v>
      </c>
      <c r="C145" s="13" t="s">
        <v>284</v>
      </c>
      <c r="D145" s="14" t="s">
        <v>285</v>
      </c>
      <c r="E145" s="15">
        <v>0</v>
      </c>
      <c r="F145" s="15">
        <v>0</v>
      </c>
      <c r="G145" s="16">
        <v>0</v>
      </c>
      <c r="H145" s="16">
        <v>0</v>
      </c>
    </row>
    <row r="146" spans="2:8" x14ac:dyDescent="0.25">
      <c r="B146" s="12">
        <v>6</v>
      </c>
      <c r="C146" s="13" t="s">
        <v>286</v>
      </c>
      <c r="D146" s="14" t="s">
        <v>287</v>
      </c>
      <c r="E146" s="15">
        <v>0</v>
      </c>
      <c r="F146" s="15">
        <v>0</v>
      </c>
      <c r="G146" s="16">
        <v>0</v>
      </c>
      <c r="H146" s="16">
        <v>0</v>
      </c>
    </row>
    <row r="147" spans="2:8" x14ac:dyDescent="0.25">
      <c r="B147" s="12">
        <v>6</v>
      </c>
      <c r="C147" s="13" t="s">
        <v>288</v>
      </c>
      <c r="D147" s="14" t="s">
        <v>289</v>
      </c>
      <c r="E147" s="15">
        <v>0</v>
      </c>
      <c r="F147" s="15">
        <v>0</v>
      </c>
      <c r="G147" s="16">
        <v>0</v>
      </c>
      <c r="H147" s="16">
        <v>0</v>
      </c>
    </row>
    <row r="148" spans="2:8" x14ac:dyDescent="0.25">
      <c r="B148" s="12">
        <v>6</v>
      </c>
      <c r="C148" s="13" t="s">
        <v>290</v>
      </c>
      <c r="D148" s="14" t="s">
        <v>291</v>
      </c>
      <c r="E148" s="15">
        <v>247.53</v>
      </c>
      <c r="F148" s="15">
        <v>247.53</v>
      </c>
      <c r="G148" s="16">
        <v>0</v>
      </c>
      <c r="H148" s="16">
        <v>0</v>
      </c>
    </row>
    <row r="149" spans="2:8" x14ac:dyDescent="0.25">
      <c r="B149" s="12">
        <v>6</v>
      </c>
      <c r="C149" s="13" t="s">
        <v>292</v>
      </c>
      <c r="D149" s="14" t="s">
        <v>293</v>
      </c>
      <c r="E149" s="15">
        <v>0</v>
      </c>
      <c r="F149" s="15"/>
      <c r="G149" s="16"/>
      <c r="H149" s="16"/>
    </row>
    <row r="150" spans="2:8" x14ac:dyDescent="0.25">
      <c r="B150" s="12">
        <v>6</v>
      </c>
      <c r="C150" s="13" t="s">
        <v>294</v>
      </c>
      <c r="D150" s="14" t="s">
        <v>295</v>
      </c>
      <c r="E150" s="15">
        <v>152</v>
      </c>
      <c r="F150" s="15">
        <v>152</v>
      </c>
      <c r="G150" s="16">
        <v>0</v>
      </c>
      <c r="H150" s="16">
        <v>0</v>
      </c>
    </row>
    <row r="151" spans="2:8" x14ac:dyDescent="0.25">
      <c r="B151" s="12">
        <v>6</v>
      </c>
      <c r="C151" s="13" t="s">
        <v>296</v>
      </c>
      <c r="D151" s="14" t="s">
        <v>297</v>
      </c>
      <c r="E151" s="15">
        <v>0</v>
      </c>
      <c r="F151" s="15">
        <v>0</v>
      </c>
      <c r="G151" s="16">
        <v>0</v>
      </c>
      <c r="H151" s="16">
        <v>0</v>
      </c>
    </row>
    <row r="152" spans="2:8" x14ac:dyDescent="0.25">
      <c r="B152" s="12">
        <v>6</v>
      </c>
      <c r="C152" s="13" t="s">
        <v>298</v>
      </c>
      <c r="D152" s="14" t="s">
        <v>299</v>
      </c>
      <c r="E152" s="15">
        <v>0</v>
      </c>
      <c r="F152" s="15">
        <v>0</v>
      </c>
      <c r="G152" s="16">
        <v>0</v>
      </c>
      <c r="H152" s="16">
        <v>0</v>
      </c>
    </row>
    <row r="153" spans="2:8" x14ac:dyDescent="0.25">
      <c r="B153" s="12">
        <v>6</v>
      </c>
      <c r="C153" s="13" t="s">
        <v>300</v>
      </c>
      <c r="D153" s="14" t="s">
        <v>301</v>
      </c>
      <c r="E153" s="15">
        <v>301.05</v>
      </c>
      <c r="F153" s="15">
        <v>301.05</v>
      </c>
      <c r="G153" s="16">
        <v>0</v>
      </c>
      <c r="H153" s="16">
        <v>0</v>
      </c>
    </row>
    <row r="154" spans="2:8" x14ac:dyDescent="0.25">
      <c r="B154" s="12">
        <v>6</v>
      </c>
      <c r="C154" s="13" t="s">
        <v>302</v>
      </c>
      <c r="D154" s="14" t="s">
        <v>303</v>
      </c>
      <c r="E154" s="15">
        <v>0</v>
      </c>
      <c r="F154" s="15">
        <v>0</v>
      </c>
      <c r="G154" s="16">
        <v>0</v>
      </c>
      <c r="H154" s="16">
        <v>0</v>
      </c>
    </row>
    <row r="155" spans="2:8" x14ac:dyDescent="0.25">
      <c r="B155" s="12">
        <v>6</v>
      </c>
      <c r="C155" s="13" t="s">
        <v>304</v>
      </c>
      <c r="D155" s="14" t="s">
        <v>305</v>
      </c>
      <c r="E155" s="15">
        <v>0</v>
      </c>
      <c r="F155" s="15">
        <v>0</v>
      </c>
      <c r="G155" s="16">
        <v>0</v>
      </c>
      <c r="H155" s="16">
        <v>0</v>
      </c>
    </row>
    <row r="156" spans="2:8" x14ac:dyDescent="0.25">
      <c r="B156" s="12">
        <v>6</v>
      </c>
      <c r="C156" s="13" t="s">
        <v>306</v>
      </c>
      <c r="D156" s="14" t="s">
        <v>307</v>
      </c>
      <c r="E156" s="15">
        <v>247.53</v>
      </c>
      <c r="F156" s="15">
        <v>247.53</v>
      </c>
      <c r="G156" s="16">
        <v>0</v>
      </c>
      <c r="H156" s="16">
        <v>0</v>
      </c>
    </row>
    <row r="157" spans="2:8" x14ac:dyDescent="0.25">
      <c r="B157" s="12">
        <v>6</v>
      </c>
      <c r="C157" s="13" t="s">
        <v>308</v>
      </c>
      <c r="D157" s="14" t="s">
        <v>309</v>
      </c>
      <c r="E157" s="15">
        <v>0</v>
      </c>
      <c r="F157" s="15">
        <v>0</v>
      </c>
      <c r="G157" s="16">
        <v>0</v>
      </c>
      <c r="H157" s="16">
        <v>0</v>
      </c>
    </row>
    <row r="158" spans="2:8" x14ac:dyDescent="0.25">
      <c r="B158" s="12">
        <v>6</v>
      </c>
      <c r="C158" s="13" t="s">
        <v>310</v>
      </c>
      <c r="D158" s="14" t="s">
        <v>311</v>
      </c>
      <c r="E158" s="15">
        <v>0</v>
      </c>
      <c r="F158" s="15">
        <v>0</v>
      </c>
      <c r="G158" s="16">
        <v>0</v>
      </c>
      <c r="H158" s="16">
        <v>0</v>
      </c>
    </row>
    <row r="159" spans="2:8" x14ac:dyDescent="0.25">
      <c r="B159" s="12">
        <v>6</v>
      </c>
      <c r="C159" s="13" t="s">
        <v>312</v>
      </c>
      <c r="D159" s="14" t="s">
        <v>313</v>
      </c>
      <c r="E159" s="15">
        <v>314.43</v>
      </c>
      <c r="F159" s="15">
        <v>314.43</v>
      </c>
      <c r="G159" s="16">
        <v>0</v>
      </c>
      <c r="H159" s="16">
        <v>0</v>
      </c>
    </row>
    <row r="160" spans="2:8" x14ac:dyDescent="0.25">
      <c r="B160" s="12">
        <v>6</v>
      </c>
      <c r="C160" s="13" t="s">
        <v>314</v>
      </c>
      <c r="D160" s="14" t="s">
        <v>315</v>
      </c>
      <c r="E160" s="15">
        <v>0</v>
      </c>
      <c r="F160" s="15">
        <v>0</v>
      </c>
      <c r="G160" s="16">
        <v>0</v>
      </c>
      <c r="H160" s="16">
        <v>0</v>
      </c>
    </row>
    <row r="161" spans="2:8" x14ac:dyDescent="0.25">
      <c r="B161" s="12">
        <v>6</v>
      </c>
      <c r="C161" s="13" t="s">
        <v>316</v>
      </c>
      <c r="D161" s="14" t="s">
        <v>317</v>
      </c>
      <c r="E161" s="15">
        <v>73.59</v>
      </c>
      <c r="F161" s="15">
        <v>73.59</v>
      </c>
      <c r="G161" s="16">
        <v>0</v>
      </c>
      <c r="H161" s="16">
        <v>0</v>
      </c>
    </row>
    <row r="162" spans="2:8" x14ac:dyDescent="0.25">
      <c r="B162" s="12">
        <v>6</v>
      </c>
      <c r="C162" s="13" t="s">
        <v>318</v>
      </c>
      <c r="D162" s="14" t="s">
        <v>319</v>
      </c>
      <c r="E162" s="15">
        <v>334.5</v>
      </c>
      <c r="F162" s="15">
        <v>334.5</v>
      </c>
      <c r="G162" s="16">
        <v>0</v>
      </c>
      <c r="H162" s="16">
        <v>0</v>
      </c>
    </row>
    <row r="163" spans="2:8" x14ac:dyDescent="0.25">
      <c r="B163" s="12">
        <v>6</v>
      </c>
      <c r="C163" s="13" t="s">
        <v>320</v>
      </c>
      <c r="D163" s="14" t="s">
        <v>321</v>
      </c>
      <c r="E163" s="15">
        <v>0</v>
      </c>
      <c r="F163" s="15">
        <v>0</v>
      </c>
      <c r="G163" s="16">
        <v>0</v>
      </c>
      <c r="H163" s="16">
        <v>0</v>
      </c>
    </row>
    <row r="164" spans="2:8" x14ac:dyDescent="0.25">
      <c r="B164" s="12">
        <v>6</v>
      </c>
      <c r="C164" s="13" t="s">
        <v>322</v>
      </c>
      <c r="D164" s="14" t="s">
        <v>323</v>
      </c>
      <c r="E164" s="15">
        <v>0</v>
      </c>
      <c r="F164" s="15">
        <v>0</v>
      </c>
      <c r="G164" s="16">
        <v>0</v>
      </c>
      <c r="H164" s="16">
        <v>0</v>
      </c>
    </row>
    <row r="165" spans="2:8" x14ac:dyDescent="0.25">
      <c r="B165" s="12">
        <v>6</v>
      </c>
      <c r="C165" s="13" t="s">
        <v>324</v>
      </c>
      <c r="D165" s="14" t="s">
        <v>325</v>
      </c>
      <c r="E165" s="15">
        <v>0</v>
      </c>
      <c r="F165" s="15">
        <v>0</v>
      </c>
      <c r="G165" s="16">
        <v>0</v>
      </c>
      <c r="H165" s="16">
        <v>0</v>
      </c>
    </row>
    <row r="166" spans="2:8" x14ac:dyDescent="0.25">
      <c r="B166" s="12">
        <v>6</v>
      </c>
      <c r="C166" s="13" t="s">
        <v>326</v>
      </c>
      <c r="D166" s="14" t="s">
        <v>327</v>
      </c>
      <c r="E166" s="15">
        <v>0</v>
      </c>
      <c r="F166" s="15">
        <v>0</v>
      </c>
      <c r="G166" s="16">
        <v>0</v>
      </c>
      <c r="H166" s="16">
        <v>0</v>
      </c>
    </row>
    <row r="167" spans="2:8" x14ac:dyDescent="0.25">
      <c r="B167" s="12">
        <v>6</v>
      </c>
      <c r="C167" s="13" t="s">
        <v>328</v>
      </c>
      <c r="D167" s="14" t="s">
        <v>329</v>
      </c>
      <c r="E167" s="15">
        <v>0</v>
      </c>
      <c r="F167" s="15">
        <v>0</v>
      </c>
      <c r="G167" s="16">
        <v>0</v>
      </c>
      <c r="H167" s="16">
        <v>0</v>
      </c>
    </row>
    <row r="168" spans="2:8" x14ac:dyDescent="0.25">
      <c r="B168" s="12">
        <v>6</v>
      </c>
      <c r="C168" s="13" t="s">
        <v>330</v>
      </c>
      <c r="D168" s="14" t="s">
        <v>331</v>
      </c>
      <c r="E168" s="15">
        <v>0</v>
      </c>
      <c r="F168" s="15">
        <v>0</v>
      </c>
      <c r="G168" s="16">
        <v>0</v>
      </c>
      <c r="H168" s="16">
        <v>0</v>
      </c>
    </row>
    <row r="169" spans="2:8" x14ac:dyDescent="0.25">
      <c r="B169" s="12">
        <v>6</v>
      </c>
      <c r="C169" s="13" t="s">
        <v>332</v>
      </c>
      <c r="D169" s="14" t="s">
        <v>333</v>
      </c>
      <c r="E169" s="15">
        <v>70.7</v>
      </c>
      <c r="F169" s="15">
        <v>70.7</v>
      </c>
      <c r="G169" s="16">
        <v>0</v>
      </c>
      <c r="H169" s="16">
        <v>0</v>
      </c>
    </row>
    <row r="170" spans="2:8" x14ac:dyDescent="0.25">
      <c r="B170" s="12">
        <v>6</v>
      </c>
      <c r="C170" s="13" t="s">
        <v>334</v>
      </c>
      <c r="D170" s="14" t="s">
        <v>335</v>
      </c>
      <c r="E170" s="15">
        <v>0</v>
      </c>
      <c r="F170" s="15">
        <v>0</v>
      </c>
      <c r="G170" s="16">
        <v>0</v>
      </c>
      <c r="H170" s="16">
        <v>0</v>
      </c>
    </row>
    <row r="171" spans="2:8" x14ac:dyDescent="0.25">
      <c r="B171" s="12">
        <v>6</v>
      </c>
      <c r="C171" s="13" t="s">
        <v>336</v>
      </c>
      <c r="D171" s="14" t="s">
        <v>337</v>
      </c>
      <c r="E171" s="15">
        <v>0</v>
      </c>
      <c r="F171" s="15">
        <v>0</v>
      </c>
      <c r="G171" s="16">
        <v>0</v>
      </c>
      <c r="H171" s="16">
        <v>0</v>
      </c>
    </row>
    <row r="172" spans="2:8" x14ac:dyDescent="0.25">
      <c r="B172" s="12">
        <v>6</v>
      </c>
      <c r="C172" s="13" t="s">
        <v>338</v>
      </c>
      <c r="D172" s="14" t="s">
        <v>339</v>
      </c>
      <c r="E172" s="15">
        <v>0</v>
      </c>
      <c r="F172" s="15">
        <v>0</v>
      </c>
      <c r="G172" s="16">
        <v>0</v>
      </c>
      <c r="H172" s="16">
        <v>0</v>
      </c>
    </row>
    <row r="173" spans="2:8" x14ac:dyDescent="0.25">
      <c r="B173" s="12">
        <v>6</v>
      </c>
      <c r="C173" s="13" t="s">
        <v>340</v>
      </c>
      <c r="D173" s="14" t="s">
        <v>341</v>
      </c>
      <c r="E173" s="15">
        <v>0</v>
      </c>
      <c r="F173" s="15">
        <v>0</v>
      </c>
      <c r="G173" s="16">
        <v>0</v>
      </c>
      <c r="H173" s="16">
        <v>0</v>
      </c>
    </row>
    <row r="174" spans="2:8" x14ac:dyDescent="0.25">
      <c r="B174" s="12">
        <v>6</v>
      </c>
      <c r="C174" s="13" t="s">
        <v>342</v>
      </c>
      <c r="D174" s="14" t="s">
        <v>343</v>
      </c>
      <c r="E174" s="15">
        <v>70.7</v>
      </c>
      <c r="F174" s="15">
        <v>70.7</v>
      </c>
      <c r="G174" s="16">
        <v>0</v>
      </c>
      <c r="H174" s="16">
        <v>0</v>
      </c>
    </row>
    <row r="175" spans="2:8" x14ac:dyDescent="0.25">
      <c r="B175" s="12">
        <v>6</v>
      </c>
      <c r="C175" s="13" t="s">
        <v>344</v>
      </c>
      <c r="D175" s="14" t="s">
        <v>345</v>
      </c>
      <c r="E175" s="15">
        <v>0</v>
      </c>
      <c r="F175" s="15">
        <v>0</v>
      </c>
      <c r="G175" s="16">
        <v>0</v>
      </c>
      <c r="H175" s="16">
        <v>0</v>
      </c>
    </row>
    <row r="176" spans="2:8" x14ac:dyDescent="0.25">
      <c r="B176" s="12">
        <v>6</v>
      </c>
      <c r="C176" s="13" t="s">
        <v>346</v>
      </c>
      <c r="D176" s="14" t="s">
        <v>347</v>
      </c>
      <c r="E176" s="15">
        <v>0</v>
      </c>
      <c r="F176" s="15">
        <v>0</v>
      </c>
      <c r="G176" s="16">
        <v>0</v>
      </c>
      <c r="H176" s="16">
        <v>0</v>
      </c>
    </row>
    <row r="177" spans="2:8" x14ac:dyDescent="0.25">
      <c r="B177" s="12">
        <v>6</v>
      </c>
      <c r="C177" s="13" t="s">
        <v>348</v>
      </c>
      <c r="D177" s="14" t="s">
        <v>349</v>
      </c>
      <c r="E177" s="15">
        <v>0</v>
      </c>
      <c r="F177" s="15">
        <v>0</v>
      </c>
      <c r="G177" s="16">
        <v>0</v>
      </c>
      <c r="H177" s="16">
        <v>0</v>
      </c>
    </row>
    <row r="178" spans="2:8" x14ac:dyDescent="0.25">
      <c r="B178" s="12">
        <v>6</v>
      </c>
      <c r="C178" s="13" t="s">
        <v>350</v>
      </c>
      <c r="D178" s="14" t="s">
        <v>351</v>
      </c>
      <c r="E178" s="15">
        <v>0</v>
      </c>
      <c r="F178" s="15">
        <v>0</v>
      </c>
      <c r="G178" s="16">
        <v>0</v>
      </c>
      <c r="H178" s="16">
        <v>0</v>
      </c>
    </row>
    <row r="179" spans="2:8" x14ac:dyDescent="0.25">
      <c r="B179" s="12">
        <v>6</v>
      </c>
      <c r="C179" s="13" t="s">
        <v>352</v>
      </c>
      <c r="D179" s="14" t="s">
        <v>353</v>
      </c>
      <c r="E179" s="15">
        <v>0</v>
      </c>
      <c r="F179" s="15">
        <v>0</v>
      </c>
      <c r="G179" s="16">
        <v>0</v>
      </c>
      <c r="H179" s="16">
        <v>0</v>
      </c>
    </row>
    <row r="180" spans="2:8" x14ac:dyDescent="0.25">
      <c r="B180" s="12">
        <v>6</v>
      </c>
      <c r="C180" s="13" t="s">
        <v>354</v>
      </c>
      <c r="D180" s="14" t="s">
        <v>355</v>
      </c>
      <c r="E180" s="15">
        <v>0</v>
      </c>
      <c r="F180" s="15">
        <v>0</v>
      </c>
      <c r="G180" s="16">
        <v>0</v>
      </c>
      <c r="H180" s="16">
        <v>0</v>
      </c>
    </row>
    <row r="181" spans="2:8" x14ac:dyDescent="0.25">
      <c r="B181" s="12">
        <v>6</v>
      </c>
      <c r="C181" s="13" t="s">
        <v>356</v>
      </c>
      <c r="D181" s="14" t="s">
        <v>357</v>
      </c>
      <c r="E181" s="15">
        <v>141.4</v>
      </c>
      <c r="F181" s="15">
        <v>141.4</v>
      </c>
      <c r="G181" s="16">
        <v>0</v>
      </c>
      <c r="H181" s="16">
        <v>0</v>
      </c>
    </row>
    <row r="182" spans="2:8" x14ac:dyDescent="0.25">
      <c r="B182" s="12">
        <v>6</v>
      </c>
      <c r="C182" s="13" t="s">
        <v>358</v>
      </c>
      <c r="D182" s="14" t="s">
        <v>359</v>
      </c>
      <c r="E182" s="15">
        <v>0</v>
      </c>
      <c r="F182" s="15">
        <v>0</v>
      </c>
      <c r="G182" s="16">
        <v>0</v>
      </c>
      <c r="H182" s="16">
        <v>0</v>
      </c>
    </row>
    <row r="183" spans="2:8" x14ac:dyDescent="0.25">
      <c r="B183" s="12">
        <v>6</v>
      </c>
      <c r="C183" s="13" t="s">
        <v>360</v>
      </c>
      <c r="D183" s="14" t="s">
        <v>361</v>
      </c>
      <c r="E183" s="15">
        <v>0</v>
      </c>
      <c r="F183" s="15">
        <v>0</v>
      </c>
      <c r="G183" s="16">
        <v>0</v>
      </c>
      <c r="H183" s="16">
        <v>0</v>
      </c>
    </row>
    <row r="184" spans="2:8" x14ac:dyDescent="0.25">
      <c r="B184" s="12">
        <v>6</v>
      </c>
      <c r="C184" s="13" t="s">
        <v>362</v>
      </c>
      <c r="D184" s="14" t="s">
        <v>363</v>
      </c>
      <c r="E184" s="15">
        <v>0</v>
      </c>
      <c r="F184" s="15">
        <v>0</v>
      </c>
      <c r="G184" s="16">
        <v>0</v>
      </c>
      <c r="H184" s="16">
        <v>0</v>
      </c>
    </row>
    <row r="185" spans="2:8" x14ac:dyDescent="0.25">
      <c r="B185" s="12">
        <v>6</v>
      </c>
      <c r="C185" s="13" t="s">
        <v>364</v>
      </c>
      <c r="D185" s="14" t="s">
        <v>365</v>
      </c>
      <c r="E185" s="15">
        <v>0</v>
      </c>
      <c r="F185" s="15">
        <v>0</v>
      </c>
      <c r="G185" s="16">
        <v>0</v>
      </c>
      <c r="H185" s="16">
        <v>0</v>
      </c>
    </row>
    <row r="186" spans="2:8" x14ac:dyDescent="0.25">
      <c r="B186" s="12">
        <v>6</v>
      </c>
      <c r="C186" s="13" t="s">
        <v>366</v>
      </c>
      <c r="D186" s="14" t="s">
        <v>367</v>
      </c>
      <c r="E186" s="15">
        <v>0</v>
      </c>
      <c r="F186" s="15">
        <v>0</v>
      </c>
      <c r="G186" s="16">
        <v>0</v>
      </c>
      <c r="H186" s="16">
        <v>0</v>
      </c>
    </row>
    <row r="187" spans="2:8" x14ac:dyDescent="0.25">
      <c r="B187" s="12">
        <v>6</v>
      </c>
      <c r="C187" s="13" t="s">
        <v>368</v>
      </c>
      <c r="D187" s="14" t="s">
        <v>369</v>
      </c>
      <c r="E187" s="15">
        <v>0</v>
      </c>
      <c r="F187" s="15">
        <v>0</v>
      </c>
      <c r="G187" s="16">
        <v>0</v>
      </c>
      <c r="H187" s="16">
        <v>0</v>
      </c>
    </row>
    <row r="188" spans="2:8" x14ac:dyDescent="0.25">
      <c r="B188" s="12">
        <v>6</v>
      </c>
      <c r="C188" s="13" t="s">
        <v>370</v>
      </c>
      <c r="D188" s="14" t="s">
        <v>371</v>
      </c>
      <c r="E188" s="15">
        <v>0</v>
      </c>
      <c r="F188" s="15">
        <v>0</v>
      </c>
      <c r="G188" s="16">
        <v>0</v>
      </c>
      <c r="H188" s="16">
        <v>0</v>
      </c>
    </row>
    <row r="189" spans="2:8" x14ac:dyDescent="0.25">
      <c r="B189" s="12">
        <v>6</v>
      </c>
      <c r="C189" s="13" t="s">
        <v>372</v>
      </c>
      <c r="D189" s="14" t="s">
        <v>373</v>
      </c>
      <c r="E189" s="15">
        <v>0</v>
      </c>
      <c r="F189" s="15">
        <v>0</v>
      </c>
      <c r="G189" s="16">
        <v>0</v>
      </c>
      <c r="H189" s="16">
        <v>0</v>
      </c>
    </row>
    <row r="190" spans="2:8" x14ac:dyDescent="0.25">
      <c r="B190" s="12">
        <v>6</v>
      </c>
      <c r="C190" s="13" t="s">
        <v>374</v>
      </c>
      <c r="D190" s="14" t="s">
        <v>375</v>
      </c>
      <c r="E190" s="15">
        <v>0</v>
      </c>
      <c r="F190" s="15">
        <v>0</v>
      </c>
      <c r="G190" s="16">
        <v>0</v>
      </c>
      <c r="H190" s="16">
        <v>0</v>
      </c>
    </row>
    <row r="191" spans="2:8" x14ac:dyDescent="0.25">
      <c r="B191" s="12">
        <v>6</v>
      </c>
      <c r="C191" s="13" t="s">
        <v>376</v>
      </c>
      <c r="D191" s="14" t="s">
        <v>377</v>
      </c>
      <c r="E191" s="15">
        <v>127.11</v>
      </c>
      <c r="F191" s="15">
        <v>127.11</v>
      </c>
      <c r="G191" s="16">
        <v>0</v>
      </c>
      <c r="H191" s="16">
        <v>0</v>
      </c>
    </row>
    <row r="192" spans="2:8" x14ac:dyDescent="0.25">
      <c r="B192" s="12">
        <v>6</v>
      </c>
      <c r="C192" s="13" t="s">
        <v>378</v>
      </c>
      <c r="D192" s="14" t="s">
        <v>379</v>
      </c>
      <c r="E192" s="15">
        <v>0</v>
      </c>
      <c r="F192" s="15">
        <v>0</v>
      </c>
      <c r="G192" s="16">
        <v>0</v>
      </c>
      <c r="H192" s="16">
        <v>0</v>
      </c>
    </row>
    <row r="193" spans="2:8" x14ac:dyDescent="0.25">
      <c r="B193" s="12">
        <v>6</v>
      </c>
      <c r="C193" s="13" t="s">
        <v>380</v>
      </c>
      <c r="D193" s="14" t="s">
        <v>381</v>
      </c>
      <c r="E193" s="15">
        <v>80.28</v>
      </c>
      <c r="F193" s="15">
        <v>80.28</v>
      </c>
      <c r="G193" s="16">
        <v>0</v>
      </c>
      <c r="H193" s="16">
        <v>0</v>
      </c>
    </row>
    <row r="194" spans="2:8" x14ac:dyDescent="0.25">
      <c r="B194" s="12">
        <v>6</v>
      </c>
      <c r="C194" s="13" t="s">
        <v>382</v>
      </c>
      <c r="D194" s="14" t="s">
        <v>383</v>
      </c>
      <c r="E194" s="15">
        <v>360.22</v>
      </c>
      <c r="F194" s="15">
        <v>360.22</v>
      </c>
      <c r="G194" s="16">
        <v>0</v>
      </c>
      <c r="H194" s="16">
        <v>0</v>
      </c>
    </row>
    <row r="195" spans="2:8" x14ac:dyDescent="0.25">
      <c r="B195" s="12">
        <v>6</v>
      </c>
      <c r="C195" s="13" t="s">
        <v>384</v>
      </c>
      <c r="D195" s="14" t="s">
        <v>385</v>
      </c>
      <c r="E195" s="15">
        <v>0</v>
      </c>
      <c r="F195" s="15">
        <v>0</v>
      </c>
      <c r="G195" s="16">
        <v>0</v>
      </c>
      <c r="H195" s="16">
        <v>0</v>
      </c>
    </row>
    <row r="196" spans="2:8" x14ac:dyDescent="0.25">
      <c r="B196" s="12">
        <v>6</v>
      </c>
      <c r="C196" s="13" t="s">
        <v>386</v>
      </c>
      <c r="D196" s="14" t="s">
        <v>387</v>
      </c>
      <c r="E196" s="15">
        <v>0</v>
      </c>
      <c r="F196" s="15">
        <v>0</v>
      </c>
      <c r="G196" s="16">
        <v>0</v>
      </c>
      <c r="H196" s="16">
        <v>0</v>
      </c>
    </row>
    <row r="197" spans="2:8" x14ac:dyDescent="0.25">
      <c r="B197" s="12">
        <v>6</v>
      </c>
      <c r="C197" s="13" t="s">
        <v>388</v>
      </c>
      <c r="D197" s="14" t="s">
        <v>389</v>
      </c>
      <c r="E197" s="15">
        <v>0</v>
      </c>
      <c r="F197" s="15">
        <v>0</v>
      </c>
      <c r="G197" s="16">
        <v>0</v>
      </c>
      <c r="H197" s="16">
        <v>0</v>
      </c>
    </row>
    <row r="198" spans="2:8" x14ac:dyDescent="0.25">
      <c r="B198" s="12">
        <v>6</v>
      </c>
      <c r="C198" s="13" t="s">
        <v>390</v>
      </c>
      <c r="D198" s="14" t="s">
        <v>391</v>
      </c>
      <c r="E198" s="15">
        <v>0</v>
      </c>
      <c r="F198" s="15">
        <v>0</v>
      </c>
      <c r="G198" s="16">
        <v>0</v>
      </c>
      <c r="H198" s="16">
        <v>0</v>
      </c>
    </row>
    <row r="199" spans="2:8" x14ac:dyDescent="0.25">
      <c r="B199" s="12">
        <v>6</v>
      </c>
      <c r="C199" s="13" t="s">
        <v>392</v>
      </c>
      <c r="D199" s="14" t="s">
        <v>393</v>
      </c>
      <c r="E199" s="15">
        <v>107.04</v>
      </c>
      <c r="F199" s="15">
        <v>107.04</v>
      </c>
      <c r="G199" s="16">
        <v>0</v>
      </c>
      <c r="H199" s="16">
        <v>0</v>
      </c>
    </row>
    <row r="200" spans="2:8" x14ac:dyDescent="0.25">
      <c r="B200" s="12">
        <v>6</v>
      </c>
      <c r="C200" s="13" t="s">
        <v>394</v>
      </c>
      <c r="D200" s="14" t="s">
        <v>395</v>
      </c>
      <c r="E200" s="15">
        <v>0</v>
      </c>
      <c r="F200" s="15">
        <v>0</v>
      </c>
      <c r="G200" s="16">
        <v>0</v>
      </c>
      <c r="H200" s="16">
        <v>0</v>
      </c>
    </row>
    <row r="201" spans="2:8" x14ac:dyDescent="0.25">
      <c r="B201" s="12">
        <v>6</v>
      </c>
      <c r="C201" s="13" t="s">
        <v>396</v>
      </c>
      <c r="D201" s="14" t="s">
        <v>397</v>
      </c>
      <c r="E201" s="15">
        <v>446.25</v>
      </c>
      <c r="F201" s="15">
        <v>446.25</v>
      </c>
      <c r="G201" s="16">
        <v>0</v>
      </c>
      <c r="H201" s="16">
        <v>0</v>
      </c>
    </row>
    <row r="202" spans="2:8" x14ac:dyDescent="0.25">
      <c r="B202" s="12">
        <v>6</v>
      </c>
      <c r="C202" s="13" t="s">
        <v>398</v>
      </c>
      <c r="D202" s="14" t="s">
        <v>399</v>
      </c>
      <c r="E202" s="15">
        <v>0</v>
      </c>
      <c r="F202" s="15">
        <v>0</v>
      </c>
      <c r="G202" s="16">
        <v>0</v>
      </c>
      <c r="H202" s="16">
        <v>0</v>
      </c>
    </row>
    <row r="203" spans="2:8" x14ac:dyDescent="0.25">
      <c r="B203" s="12">
        <v>6</v>
      </c>
      <c r="C203" s="13" t="s">
        <v>400</v>
      </c>
      <c r="D203" s="14" t="s">
        <v>401</v>
      </c>
      <c r="E203" s="15">
        <v>0</v>
      </c>
      <c r="F203" s="15">
        <v>0</v>
      </c>
      <c r="G203" s="16">
        <v>0</v>
      </c>
      <c r="H203" s="16">
        <v>0</v>
      </c>
    </row>
    <row r="204" spans="2:8" x14ac:dyDescent="0.25">
      <c r="B204" s="12">
        <v>6</v>
      </c>
      <c r="C204" s="13" t="s">
        <v>402</v>
      </c>
      <c r="D204" s="14" t="s">
        <v>403</v>
      </c>
      <c r="E204" s="15">
        <v>0</v>
      </c>
      <c r="F204" s="15">
        <v>0</v>
      </c>
      <c r="G204" s="16">
        <v>0</v>
      </c>
      <c r="H204" s="16">
        <v>0</v>
      </c>
    </row>
    <row r="205" spans="2:8" x14ac:dyDescent="0.25">
      <c r="B205" s="12">
        <v>6</v>
      </c>
      <c r="C205" s="13" t="s">
        <v>404</v>
      </c>
      <c r="D205" s="14" t="s">
        <v>405</v>
      </c>
      <c r="E205" s="15">
        <v>0</v>
      </c>
      <c r="F205" s="15">
        <v>0</v>
      </c>
      <c r="G205" s="16">
        <v>0</v>
      </c>
      <c r="H205" s="16">
        <v>0</v>
      </c>
    </row>
    <row r="206" spans="2:8" x14ac:dyDescent="0.25">
      <c r="B206" s="12">
        <v>6</v>
      </c>
      <c r="C206" s="13" t="s">
        <v>406</v>
      </c>
      <c r="D206" s="14" t="s">
        <v>407</v>
      </c>
      <c r="E206" s="15">
        <v>70.7</v>
      </c>
      <c r="F206" s="15">
        <v>70.7</v>
      </c>
      <c r="G206" s="16">
        <v>0</v>
      </c>
      <c r="H206" s="16">
        <v>0</v>
      </c>
    </row>
    <row r="207" spans="2:8" x14ac:dyDescent="0.25">
      <c r="B207" s="12">
        <v>6</v>
      </c>
      <c r="C207" s="13" t="s">
        <v>408</v>
      </c>
      <c r="D207" s="14" t="s">
        <v>409</v>
      </c>
      <c r="E207" s="15">
        <v>0</v>
      </c>
      <c r="F207" s="15">
        <v>0</v>
      </c>
      <c r="G207" s="16">
        <v>0</v>
      </c>
      <c r="H207" s="16">
        <v>0</v>
      </c>
    </row>
    <row r="208" spans="2:8" x14ac:dyDescent="0.25">
      <c r="B208" s="12">
        <v>6</v>
      </c>
      <c r="C208" s="13" t="s">
        <v>410</v>
      </c>
      <c r="D208" s="14" t="s">
        <v>411</v>
      </c>
      <c r="E208" s="15">
        <v>0</v>
      </c>
      <c r="F208" s="15">
        <v>0</v>
      </c>
      <c r="G208" s="16">
        <v>0</v>
      </c>
      <c r="H208" s="16">
        <v>0</v>
      </c>
    </row>
    <row r="209" spans="2:8" x14ac:dyDescent="0.25">
      <c r="B209" s="12">
        <v>6</v>
      </c>
      <c r="C209" s="13" t="s">
        <v>412</v>
      </c>
      <c r="D209" s="14" t="s">
        <v>413</v>
      </c>
      <c r="E209" s="15">
        <v>0</v>
      </c>
      <c r="F209" s="15">
        <v>0</v>
      </c>
      <c r="G209" s="16">
        <v>0</v>
      </c>
      <c r="H209" s="16">
        <v>0</v>
      </c>
    </row>
    <row r="210" spans="2:8" x14ac:dyDescent="0.25">
      <c r="B210" s="12">
        <v>6</v>
      </c>
      <c r="C210" s="13" t="s">
        <v>414</v>
      </c>
      <c r="D210" s="14" t="s">
        <v>415</v>
      </c>
      <c r="E210" s="15">
        <v>214.08</v>
      </c>
      <c r="F210" s="15">
        <v>214.08</v>
      </c>
      <c r="G210" s="16">
        <v>0</v>
      </c>
      <c r="H210" s="16">
        <v>0</v>
      </c>
    </row>
    <row r="211" spans="2:8" x14ac:dyDescent="0.25">
      <c r="B211" s="12">
        <v>6</v>
      </c>
      <c r="C211" s="13" t="s">
        <v>416</v>
      </c>
      <c r="D211" s="14" t="s">
        <v>417</v>
      </c>
      <c r="E211" s="15">
        <v>0</v>
      </c>
      <c r="F211" s="15">
        <v>0</v>
      </c>
      <c r="G211" s="16">
        <v>0</v>
      </c>
      <c r="H211" s="16">
        <v>0</v>
      </c>
    </row>
    <row r="212" spans="2:8" x14ac:dyDescent="0.25">
      <c r="B212" s="12">
        <v>6</v>
      </c>
      <c r="C212" s="13" t="s">
        <v>418</v>
      </c>
      <c r="D212" s="14" t="s">
        <v>419</v>
      </c>
      <c r="E212" s="15">
        <v>220.77</v>
      </c>
      <c r="F212" s="15">
        <v>220.77</v>
      </c>
      <c r="G212" s="16">
        <v>0</v>
      </c>
      <c r="H212" s="16">
        <v>0</v>
      </c>
    </row>
    <row r="213" spans="2:8" x14ac:dyDescent="0.25">
      <c r="B213" s="12">
        <v>6</v>
      </c>
      <c r="C213" s="13" t="s">
        <v>420</v>
      </c>
      <c r="D213" s="14" t="s">
        <v>421</v>
      </c>
      <c r="E213" s="15">
        <v>0</v>
      </c>
      <c r="F213" s="15">
        <v>0</v>
      </c>
      <c r="G213" s="16">
        <v>0</v>
      </c>
      <c r="H213" s="16">
        <v>0</v>
      </c>
    </row>
    <row r="214" spans="2:8" x14ac:dyDescent="0.25">
      <c r="B214" s="12">
        <v>6</v>
      </c>
      <c r="C214" s="13" t="s">
        <v>422</v>
      </c>
      <c r="D214" s="14" t="s">
        <v>423</v>
      </c>
      <c r="E214" s="15">
        <v>0</v>
      </c>
      <c r="F214" s="15">
        <v>0</v>
      </c>
      <c r="G214" s="16">
        <v>0</v>
      </c>
      <c r="H214" s="16">
        <v>0</v>
      </c>
    </row>
    <row r="215" spans="2:8" x14ac:dyDescent="0.25">
      <c r="B215" s="12">
        <v>6</v>
      </c>
      <c r="C215" s="13" t="s">
        <v>424</v>
      </c>
      <c r="D215" s="14" t="s">
        <v>425</v>
      </c>
      <c r="E215" s="15">
        <v>167.25</v>
      </c>
      <c r="F215" s="15">
        <v>167.25</v>
      </c>
      <c r="G215" s="16">
        <v>0</v>
      </c>
      <c r="H215" s="16">
        <v>0</v>
      </c>
    </row>
    <row r="216" spans="2:8" x14ac:dyDescent="0.25">
      <c r="B216" s="12">
        <v>6</v>
      </c>
      <c r="C216" s="13" t="s">
        <v>426</v>
      </c>
      <c r="D216" s="14" t="s">
        <v>427</v>
      </c>
      <c r="E216" s="15">
        <v>0</v>
      </c>
      <c r="F216" s="15">
        <v>0</v>
      </c>
      <c r="G216" s="16">
        <v>0</v>
      </c>
      <c r="H216" s="16">
        <v>0</v>
      </c>
    </row>
    <row r="217" spans="2:8" x14ac:dyDescent="0.25">
      <c r="B217" s="12">
        <v>6</v>
      </c>
      <c r="C217" s="13" t="s">
        <v>428</v>
      </c>
      <c r="D217" s="14" t="s">
        <v>429</v>
      </c>
      <c r="E217" s="15">
        <v>0</v>
      </c>
      <c r="F217" s="15">
        <v>0</v>
      </c>
      <c r="G217" s="16">
        <v>0</v>
      </c>
      <c r="H217" s="16">
        <v>0</v>
      </c>
    </row>
    <row r="218" spans="2:8" x14ac:dyDescent="0.25">
      <c r="B218" s="12">
        <v>6</v>
      </c>
      <c r="C218" s="13" t="s">
        <v>430</v>
      </c>
      <c r="D218" s="14" t="s">
        <v>431</v>
      </c>
      <c r="E218" s="15">
        <v>8651.07</v>
      </c>
      <c r="F218" s="15">
        <v>4355.07</v>
      </c>
      <c r="G218" s="16">
        <v>0</v>
      </c>
      <c r="H218" s="16">
        <v>0</v>
      </c>
    </row>
    <row r="219" spans="2:8" x14ac:dyDescent="0.25">
      <c r="B219" s="12">
        <v>6</v>
      </c>
      <c r="C219" s="13" t="s">
        <v>432</v>
      </c>
      <c r="D219" s="14" t="s">
        <v>433</v>
      </c>
      <c r="E219" s="15">
        <v>0</v>
      </c>
      <c r="F219" s="15">
        <v>0</v>
      </c>
      <c r="G219" s="16">
        <v>0</v>
      </c>
      <c r="H219" s="16">
        <v>0</v>
      </c>
    </row>
    <row r="220" spans="2:8" x14ac:dyDescent="0.25">
      <c r="B220" s="12">
        <v>6</v>
      </c>
      <c r="C220" s="13" t="s">
        <v>434</v>
      </c>
      <c r="D220" s="14" t="s">
        <v>435</v>
      </c>
      <c r="E220" s="15">
        <v>0</v>
      </c>
      <c r="F220" s="15">
        <v>0</v>
      </c>
      <c r="G220" s="16">
        <v>0</v>
      </c>
      <c r="H220" s="16">
        <v>0</v>
      </c>
    </row>
    <row r="221" spans="2:8" x14ac:dyDescent="0.25">
      <c r="B221" s="12">
        <v>6</v>
      </c>
      <c r="C221" s="13" t="s">
        <v>436</v>
      </c>
      <c r="D221" s="14" t="s">
        <v>437</v>
      </c>
      <c r="E221" s="15">
        <v>100.35</v>
      </c>
      <c r="F221" s="15">
        <v>100.35</v>
      </c>
      <c r="G221" s="16">
        <v>0</v>
      </c>
      <c r="H221" s="16">
        <v>0</v>
      </c>
    </row>
    <row r="222" spans="2:8" x14ac:dyDescent="0.25">
      <c r="B222" s="12">
        <v>6</v>
      </c>
      <c r="C222" s="13" t="s">
        <v>438</v>
      </c>
      <c r="D222" s="14" t="s">
        <v>439</v>
      </c>
      <c r="E222" s="15">
        <v>0</v>
      </c>
      <c r="F222" s="15">
        <v>0</v>
      </c>
      <c r="G222" s="16">
        <v>0</v>
      </c>
      <c r="H222" s="16">
        <v>0</v>
      </c>
    </row>
    <row r="223" spans="2:8" x14ac:dyDescent="0.25">
      <c r="B223" s="12">
        <v>6</v>
      </c>
      <c r="C223" s="13" t="s">
        <v>440</v>
      </c>
      <c r="D223" s="14" t="s">
        <v>441</v>
      </c>
      <c r="E223" s="15">
        <v>0</v>
      </c>
      <c r="F223" s="15">
        <v>0</v>
      </c>
      <c r="G223" s="16">
        <v>0</v>
      </c>
      <c r="H223" s="16">
        <v>0</v>
      </c>
    </row>
    <row r="224" spans="2:8" x14ac:dyDescent="0.25">
      <c r="B224" s="12">
        <v>6</v>
      </c>
      <c r="C224" s="13" t="s">
        <v>442</v>
      </c>
      <c r="D224" s="14" t="s">
        <v>443</v>
      </c>
      <c r="E224" s="15">
        <v>0</v>
      </c>
      <c r="F224" s="15">
        <v>0</v>
      </c>
      <c r="G224" s="16">
        <v>0</v>
      </c>
      <c r="H224" s="16">
        <v>0</v>
      </c>
    </row>
    <row r="225" spans="2:8" x14ac:dyDescent="0.25">
      <c r="B225" s="12">
        <v>6</v>
      </c>
      <c r="C225" s="13" t="s">
        <v>444</v>
      </c>
      <c r="D225" s="14" t="s">
        <v>445</v>
      </c>
      <c r="E225" s="15">
        <v>0</v>
      </c>
      <c r="F225" s="15">
        <v>0</v>
      </c>
      <c r="G225" s="16">
        <v>0</v>
      </c>
      <c r="H225" s="16">
        <v>0</v>
      </c>
    </row>
    <row r="226" spans="2:8" x14ac:dyDescent="0.25">
      <c r="B226" s="12">
        <v>6</v>
      </c>
      <c r="C226" s="13" t="s">
        <v>446</v>
      </c>
      <c r="D226" s="14" t="s">
        <v>447</v>
      </c>
      <c r="E226" s="15">
        <v>0</v>
      </c>
      <c r="F226" s="15">
        <v>0</v>
      </c>
      <c r="G226" s="16">
        <v>0</v>
      </c>
      <c r="H226" s="16">
        <v>0</v>
      </c>
    </row>
    <row r="227" spans="2:8" x14ac:dyDescent="0.25">
      <c r="B227" s="12">
        <v>6</v>
      </c>
      <c r="C227" s="13" t="s">
        <v>448</v>
      </c>
      <c r="D227" s="14" t="s">
        <v>449</v>
      </c>
      <c r="E227" s="15">
        <v>0</v>
      </c>
      <c r="F227" s="15">
        <v>0</v>
      </c>
      <c r="G227" s="16">
        <v>0</v>
      </c>
      <c r="H227" s="16">
        <v>0</v>
      </c>
    </row>
    <row r="228" spans="2:8" x14ac:dyDescent="0.25">
      <c r="B228" s="12">
        <v>6</v>
      </c>
      <c r="C228" s="13" t="s">
        <v>450</v>
      </c>
      <c r="D228" s="14" t="s">
        <v>451</v>
      </c>
      <c r="E228" s="15">
        <v>0</v>
      </c>
      <c r="F228" s="15">
        <v>0</v>
      </c>
      <c r="G228" s="16">
        <v>0</v>
      </c>
      <c r="H228" s="16">
        <v>0</v>
      </c>
    </row>
    <row r="229" spans="2:8" x14ac:dyDescent="0.25">
      <c r="B229" s="19">
        <v>6</v>
      </c>
      <c r="C229" s="20" t="s">
        <v>452</v>
      </c>
      <c r="D229" s="21" t="s">
        <v>453</v>
      </c>
      <c r="E229" s="15">
        <v>766.92</v>
      </c>
      <c r="F229" s="15">
        <v>766.92</v>
      </c>
      <c r="G229" s="16">
        <v>0</v>
      </c>
      <c r="H229" s="16">
        <v>0</v>
      </c>
    </row>
    <row r="230" spans="2:8" x14ac:dyDescent="0.25">
      <c r="B230" s="19">
        <v>6</v>
      </c>
      <c r="C230" s="20" t="s">
        <v>454</v>
      </c>
      <c r="D230" s="21" t="s">
        <v>455</v>
      </c>
      <c r="E230" s="15">
        <v>0</v>
      </c>
      <c r="F230" s="15">
        <v>0</v>
      </c>
      <c r="G230" s="16">
        <v>0</v>
      </c>
      <c r="H230" s="17">
        <v>0</v>
      </c>
    </row>
    <row r="231" spans="2:8" x14ac:dyDescent="0.25">
      <c r="B231" s="19"/>
      <c r="C231" s="20"/>
      <c r="D231" s="21"/>
      <c r="E231" s="15">
        <v>0</v>
      </c>
      <c r="F231" s="15">
        <v>0</v>
      </c>
      <c r="G231" s="16">
        <v>0</v>
      </c>
      <c r="H231" s="17">
        <v>0</v>
      </c>
    </row>
    <row r="232" spans="2:8" x14ac:dyDescent="0.25">
      <c r="B232" s="19"/>
      <c r="C232" s="20"/>
      <c r="D232" s="21"/>
      <c r="E232" s="15">
        <v>0</v>
      </c>
      <c r="F232" s="15">
        <v>0</v>
      </c>
      <c r="G232" s="16">
        <v>0</v>
      </c>
      <c r="H232" s="17">
        <v>0</v>
      </c>
    </row>
    <row r="233" spans="2:8" x14ac:dyDescent="0.25">
      <c r="B233" s="19"/>
      <c r="C233" s="20"/>
      <c r="D233" s="21"/>
      <c r="E233" s="15">
        <v>0</v>
      </c>
      <c r="F233" s="15">
        <v>0</v>
      </c>
      <c r="G233" s="16">
        <v>0</v>
      </c>
      <c r="H233" s="22">
        <v>0</v>
      </c>
    </row>
    <row r="234" spans="2:8" x14ac:dyDescent="0.25">
      <c r="B234" s="19"/>
      <c r="C234" s="20"/>
      <c r="D234" s="21"/>
      <c r="E234" s="15">
        <v>0</v>
      </c>
      <c r="F234" s="15">
        <v>0</v>
      </c>
      <c r="G234" s="16">
        <v>0</v>
      </c>
      <c r="H234" s="22">
        <v>0</v>
      </c>
    </row>
    <row r="235" spans="2:8" x14ac:dyDescent="0.25">
      <c r="E235" s="23"/>
      <c r="F235" s="23"/>
      <c r="G235" s="23"/>
      <c r="H235" s="23"/>
    </row>
    <row r="236" spans="2:8" x14ac:dyDescent="0.25">
      <c r="D236" s="24" t="s">
        <v>456</v>
      </c>
      <c r="E236" s="25">
        <f t="shared" ref="E236:H236" si="0">SUM(E11:E234)</f>
        <v>22052.870000000003</v>
      </c>
      <c r="F236" s="26">
        <f t="shared" si="0"/>
        <v>12857.84</v>
      </c>
      <c r="G236" s="26">
        <f t="shared" si="0"/>
        <v>0</v>
      </c>
      <c r="H236" s="27">
        <f t="shared" si="0"/>
        <v>0</v>
      </c>
    </row>
  </sheetData>
  <sheetProtection algorithmName="SHA-512" hashValue="qsFknMU5PHYDlLIdSwXrQ+FXY6VIQl7AqPNv5iY1e+1hK306GSllFRkFsPoXLUXeJaRg72qGaL1B+k44Gew3xA==" saltValue="8KL6qu9+7PKWALmCcbA1hg==" spinCount="100000" sheet="1" sort="0" autoFilter="0"/>
  <mergeCells count="3">
    <mergeCell ref="D4:G5"/>
    <mergeCell ref="B6:E7"/>
    <mergeCell ref="E9:H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5C16F-D5C0-41E3-8270-380C64ED1803}">
  <sheetPr>
    <tabColor rgb="FF0000FF"/>
  </sheetPr>
  <dimension ref="B1:J236"/>
  <sheetViews>
    <sheetView zoomScale="110" zoomScaleNormal="110" workbookViewId="0">
      <pane ySplit="10" topLeftCell="A201" activePane="bottomLeft" state="frozen"/>
      <selection activeCell="E11" sqref="E11"/>
      <selection pane="bottomLeft" activeCell="E11" sqref="E11"/>
    </sheetView>
  </sheetViews>
  <sheetFormatPr defaultRowHeight="15" x14ac:dyDescent="0.25"/>
  <cols>
    <col min="1" max="1" width="4.140625" customWidth="1"/>
    <col min="2" max="2" width="15.42578125" bestFit="1" customWidth="1"/>
    <col min="3" max="3" width="29.5703125" style="1" bestFit="1" customWidth="1"/>
    <col min="4" max="4" width="49.42578125" customWidth="1"/>
    <col min="5" max="5" width="27.140625" customWidth="1"/>
    <col min="6" max="6" width="30.140625" customWidth="1"/>
    <col min="7" max="7" width="27.140625" customWidth="1"/>
    <col min="8" max="8" width="29.85546875" customWidth="1"/>
    <col min="9" max="10" width="11.85546875" bestFit="1" customWidth="1"/>
  </cols>
  <sheetData>
    <row r="1" spans="2:8" ht="5.25" customHeight="1" thickBot="1" x14ac:dyDescent="0.3"/>
    <row r="2" spans="2:8" ht="20.100000000000001" customHeight="1" thickBot="1" x14ac:dyDescent="0.3">
      <c r="B2" s="2" t="s">
        <v>0</v>
      </c>
      <c r="C2" s="3" t="s">
        <v>1</v>
      </c>
    </row>
    <row r="3" spans="2:8" ht="15.75" thickBot="1" x14ac:dyDescent="0.3">
      <c r="B3" s="4" t="s">
        <v>2</v>
      </c>
      <c r="C3" s="3" t="s">
        <v>464</v>
      </c>
    </row>
    <row r="4" spans="2:8" ht="45.75" thickBot="1" x14ac:dyDescent="0.3">
      <c r="B4" s="5" t="s">
        <v>4</v>
      </c>
      <c r="C4" s="6" t="s">
        <v>465</v>
      </c>
      <c r="D4" s="52" t="s">
        <v>6</v>
      </c>
      <c r="E4" s="52"/>
      <c r="F4" s="52"/>
      <c r="G4" s="52"/>
    </row>
    <row r="5" spans="2:8" x14ac:dyDescent="0.25">
      <c r="D5" s="52"/>
      <c r="E5" s="52"/>
      <c r="F5" s="52"/>
      <c r="G5" s="52"/>
    </row>
    <row r="6" spans="2:8" ht="15" customHeight="1" x14ac:dyDescent="0.25">
      <c r="B6" s="46" t="s">
        <v>7</v>
      </c>
      <c r="C6" s="47"/>
      <c r="D6" s="47"/>
      <c r="E6" s="48"/>
      <c r="F6" s="7"/>
    </row>
    <row r="7" spans="2:8" x14ac:dyDescent="0.25">
      <c r="B7" s="49"/>
      <c r="C7" s="50"/>
      <c r="D7" s="50"/>
      <c r="E7" s="51"/>
      <c r="F7" s="7"/>
    </row>
    <row r="8" spans="2:8" ht="15.75" thickBot="1" x14ac:dyDescent="0.3">
      <c r="B8" s="8"/>
      <c r="C8" s="8"/>
      <c r="D8" s="8"/>
      <c r="E8" s="8"/>
      <c r="F8" s="7"/>
      <c r="G8" s="7"/>
      <c r="H8" s="7"/>
    </row>
    <row r="9" spans="2:8" ht="20.100000000000001" customHeight="1" thickTop="1" x14ac:dyDescent="0.3">
      <c r="B9" s="9"/>
      <c r="C9" s="10"/>
      <c r="D9" s="11"/>
      <c r="E9" s="53" t="s">
        <v>466</v>
      </c>
      <c r="F9" s="54"/>
      <c r="G9" s="54"/>
      <c r="H9" s="55"/>
    </row>
    <row r="10" spans="2:8" ht="60" x14ac:dyDescent="0.25">
      <c r="B10" s="28" t="s">
        <v>9</v>
      </c>
      <c r="C10" s="29" t="s">
        <v>10</v>
      </c>
      <c r="D10" s="30" t="s">
        <v>11</v>
      </c>
      <c r="E10" s="31" t="s">
        <v>467</v>
      </c>
      <c r="F10" s="32" t="s">
        <v>468</v>
      </c>
      <c r="G10" s="32" t="s">
        <v>469</v>
      </c>
      <c r="H10" s="33" t="s">
        <v>470</v>
      </c>
    </row>
    <row r="11" spans="2:8" x14ac:dyDescent="0.25">
      <c r="B11" s="12">
        <v>6</v>
      </c>
      <c r="C11" s="13" t="s">
        <v>16</v>
      </c>
      <c r="D11" s="14" t="s">
        <v>17</v>
      </c>
      <c r="E11" s="15">
        <v>0</v>
      </c>
      <c r="F11" s="15">
        <v>0</v>
      </c>
      <c r="G11" s="16">
        <v>0</v>
      </c>
      <c r="H11" s="16">
        <v>0</v>
      </c>
    </row>
    <row r="12" spans="2:8" x14ac:dyDescent="0.25">
      <c r="B12" s="12">
        <v>6</v>
      </c>
      <c r="C12" s="13" t="s">
        <v>18</v>
      </c>
      <c r="D12" s="14" t="s">
        <v>19</v>
      </c>
      <c r="E12" s="15">
        <v>0</v>
      </c>
      <c r="F12" s="15">
        <v>0</v>
      </c>
      <c r="G12" s="16">
        <v>0</v>
      </c>
      <c r="H12" s="16">
        <v>0</v>
      </c>
    </row>
    <row r="13" spans="2:8" x14ac:dyDescent="0.25">
      <c r="B13" s="12">
        <v>6</v>
      </c>
      <c r="C13" s="13" t="s">
        <v>20</v>
      </c>
      <c r="D13" s="14" t="s">
        <v>21</v>
      </c>
      <c r="E13" s="15">
        <v>0</v>
      </c>
      <c r="F13" s="15">
        <v>0</v>
      </c>
      <c r="G13" s="16">
        <v>0</v>
      </c>
      <c r="H13" s="16">
        <v>0</v>
      </c>
    </row>
    <row r="14" spans="2:8" x14ac:dyDescent="0.25">
      <c r="B14" s="12">
        <v>6</v>
      </c>
      <c r="C14" s="13" t="s">
        <v>22</v>
      </c>
      <c r="D14" s="14" t="s">
        <v>23</v>
      </c>
      <c r="E14" s="15">
        <v>0</v>
      </c>
      <c r="F14" s="15">
        <v>0</v>
      </c>
      <c r="G14" s="16">
        <v>0</v>
      </c>
      <c r="H14" s="16">
        <v>0</v>
      </c>
    </row>
    <row r="15" spans="2:8" x14ac:dyDescent="0.25">
      <c r="B15" s="12">
        <v>6</v>
      </c>
      <c r="C15" s="13" t="s">
        <v>24</v>
      </c>
      <c r="D15" s="14" t="s">
        <v>25</v>
      </c>
      <c r="E15" s="15">
        <v>0</v>
      </c>
      <c r="F15" s="15">
        <v>0</v>
      </c>
      <c r="G15" s="16">
        <v>0</v>
      </c>
      <c r="H15" s="16">
        <v>0</v>
      </c>
    </row>
    <row r="16" spans="2:8" x14ac:dyDescent="0.25">
      <c r="B16" s="12">
        <v>6</v>
      </c>
      <c r="C16" s="13" t="s">
        <v>26</v>
      </c>
      <c r="D16" s="14" t="s">
        <v>27</v>
      </c>
      <c r="E16" s="15">
        <v>0</v>
      </c>
      <c r="F16" s="15">
        <v>0</v>
      </c>
      <c r="G16" s="16">
        <v>0</v>
      </c>
      <c r="H16" s="16">
        <v>0</v>
      </c>
    </row>
    <row r="17" spans="2:8" x14ac:dyDescent="0.25">
      <c r="B17" s="12">
        <v>6</v>
      </c>
      <c r="C17" s="13" t="s">
        <v>28</v>
      </c>
      <c r="D17" s="14" t="s">
        <v>29</v>
      </c>
      <c r="E17" s="15">
        <v>0</v>
      </c>
      <c r="F17" s="15">
        <v>0</v>
      </c>
      <c r="G17" s="16">
        <v>0</v>
      </c>
      <c r="H17" s="16">
        <v>0</v>
      </c>
    </row>
    <row r="18" spans="2:8" x14ac:dyDescent="0.25">
      <c r="B18" s="12">
        <v>6</v>
      </c>
      <c r="C18" s="13" t="s">
        <v>30</v>
      </c>
      <c r="D18" s="14" t="s">
        <v>31</v>
      </c>
      <c r="E18" s="15">
        <v>0</v>
      </c>
      <c r="F18" s="15">
        <v>0</v>
      </c>
      <c r="G18" s="16">
        <v>0</v>
      </c>
      <c r="H18" s="16">
        <v>0</v>
      </c>
    </row>
    <row r="19" spans="2:8" x14ac:dyDescent="0.25">
      <c r="B19" s="12">
        <v>6</v>
      </c>
      <c r="C19" s="13" t="s">
        <v>32</v>
      </c>
      <c r="D19" s="14" t="s">
        <v>33</v>
      </c>
      <c r="E19" s="15">
        <v>0</v>
      </c>
      <c r="F19" s="15">
        <v>0</v>
      </c>
      <c r="G19" s="16">
        <v>0</v>
      </c>
      <c r="H19" s="16">
        <v>0</v>
      </c>
    </row>
    <row r="20" spans="2:8" x14ac:dyDescent="0.25">
      <c r="B20" s="12">
        <v>6</v>
      </c>
      <c r="C20" s="13" t="s">
        <v>34</v>
      </c>
      <c r="D20" s="14" t="s">
        <v>35</v>
      </c>
      <c r="E20" s="15">
        <v>187.32</v>
      </c>
      <c r="F20" s="15">
        <v>187.32</v>
      </c>
      <c r="G20" s="16">
        <v>0</v>
      </c>
      <c r="H20" s="16">
        <v>0</v>
      </c>
    </row>
    <row r="21" spans="2:8" x14ac:dyDescent="0.25">
      <c r="B21" s="12">
        <v>6</v>
      </c>
      <c r="C21" s="13" t="s">
        <v>36</v>
      </c>
      <c r="D21" s="14" t="s">
        <v>37</v>
      </c>
      <c r="E21" s="15">
        <v>0</v>
      </c>
      <c r="F21" s="15">
        <v>0</v>
      </c>
      <c r="G21" s="16">
        <v>17.05</v>
      </c>
      <c r="H21" s="16">
        <v>17.05</v>
      </c>
    </row>
    <row r="22" spans="2:8" x14ac:dyDescent="0.25">
      <c r="B22" s="12">
        <v>6</v>
      </c>
      <c r="C22" s="13" t="s">
        <v>38</v>
      </c>
      <c r="D22" s="14" t="s">
        <v>39</v>
      </c>
      <c r="E22" s="15">
        <v>81.3</v>
      </c>
      <c r="F22" s="15">
        <v>81.3</v>
      </c>
      <c r="G22" s="16">
        <v>0</v>
      </c>
      <c r="H22" s="16">
        <v>0</v>
      </c>
    </row>
    <row r="23" spans="2:8" x14ac:dyDescent="0.25">
      <c r="B23" s="12">
        <v>6</v>
      </c>
      <c r="C23" s="13" t="s">
        <v>40</v>
      </c>
      <c r="D23" s="14" t="s">
        <v>41</v>
      </c>
      <c r="E23" s="15">
        <v>70.7</v>
      </c>
      <c r="F23" s="15">
        <v>0</v>
      </c>
      <c r="G23" s="16">
        <v>0</v>
      </c>
      <c r="H23" s="16">
        <v>0</v>
      </c>
    </row>
    <row r="24" spans="2:8" x14ac:dyDescent="0.25">
      <c r="B24" s="12">
        <v>6</v>
      </c>
      <c r="C24" s="13" t="s">
        <v>42</v>
      </c>
      <c r="D24" s="14" t="s">
        <v>43</v>
      </c>
      <c r="E24" s="15">
        <v>301.05</v>
      </c>
      <c r="F24" s="15">
        <v>0</v>
      </c>
      <c r="G24" s="16">
        <v>40.299999999999997</v>
      </c>
      <c r="H24" s="16">
        <v>40.299999999999997</v>
      </c>
    </row>
    <row r="25" spans="2:8" x14ac:dyDescent="0.25">
      <c r="B25" s="12">
        <v>6</v>
      </c>
      <c r="C25" s="13" t="s">
        <v>44</v>
      </c>
      <c r="D25" s="14" t="s">
        <v>45</v>
      </c>
      <c r="E25" s="15">
        <v>70.7</v>
      </c>
      <c r="F25" s="15">
        <v>0</v>
      </c>
      <c r="G25" s="16">
        <v>0</v>
      </c>
      <c r="H25" s="16">
        <v>0</v>
      </c>
    </row>
    <row r="26" spans="2:8" x14ac:dyDescent="0.25">
      <c r="B26" s="12">
        <v>6</v>
      </c>
      <c r="C26" s="13" t="s">
        <v>46</v>
      </c>
      <c r="D26" s="14" t="s">
        <v>47</v>
      </c>
      <c r="E26" s="15">
        <v>0</v>
      </c>
      <c r="F26" s="15">
        <v>0</v>
      </c>
      <c r="G26" s="16">
        <v>0</v>
      </c>
      <c r="H26" s="16">
        <v>0</v>
      </c>
    </row>
    <row r="27" spans="2:8" x14ac:dyDescent="0.25">
      <c r="B27" s="12">
        <v>6</v>
      </c>
      <c r="C27" s="13" t="s">
        <v>48</v>
      </c>
      <c r="D27" s="14" t="s">
        <v>49</v>
      </c>
      <c r="E27" s="15">
        <v>70.7</v>
      </c>
      <c r="F27" s="15">
        <v>70.7</v>
      </c>
      <c r="G27" s="16">
        <v>9</v>
      </c>
      <c r="H27" s="16">
        <v>9</v>
      </c>
    </row>
    <row r="28" spans="2:8" x14ac:dyDescent="0.25">
      <c r="B28" s="12">
        <v>6</v>
      </c>
      <c r="C28" s="13" t="s">
        <v>50</v>
      </c>
      <c r="D28" s="14" t="s">
        <v>51</v>
      </c>
      <c r="E28" s="15">
        <v>247.53</v>
      </c>
      <c r="F28" s="15">
        <v>0</v>
      </c>
      <c r="G28" s="16">
        <v>35.65</v>
      </c>
      <c r="H28" s="16">
        <v>35.65</v>
      </c>
    </row>
    <row r="29" spans="2:8" x14ac:dyDescent="0.25">
      <c r="B29" s="12">
        <v>6</v>
      </c>
      <c r="C29" s="13" t="s">
        <v>52</v>
      </c>
      <c r="D29" s="14" t="s">
        <v>53</v>
      </c>
      <c r="E29" s="15">
        <v>0</v>
      </c>
      <c r="F29" s="15">
        <v>0</v>
      </c>
      <c r="G29" s="16">
        <v>0</v>
      </c>
      <c r="H29" s="16">
        <v>0</v>
      </c>
    </row>
    <row r="30" spans="2:8" x14ac:dyDescent="0.25">
      <c r="B30" s="12">
        <v>6</v>
      </c>
      <c r="C30" s="13" t="s">
        <v>54</v>
      </c>
      <c r="D30" s="14" t="s">
        <v>55</v>
      </c>
      <c r="E30" s="15">
        <v>377.65</v>
      </c>
      <c r="F30" s="15"/>
      <c r="G30" s="16">
        <v>0</v>
      </c>
      <c r="H30" s="16">
        <v>0</v>
      </c>
    </row>
    <row r="31" spans="2:8" x14ac:dyDescent="0.25">
      <c r="B31" s="12">
        <v>6</v>
      </c>
      <c r="C31" s="13" t="s">
        <v>56</v>
      </c>
      <c r="D31" s="14" t="s">
        <v>57</v>
      </c>
      <c r="E31" s="15">
        <v>113.73</v>
      </c>
      <c r="F31" s="15">
        <v>113.73</v>
      </c>
      <c r="G31" s="16">
        <v>12.4</v>
      </c>
      <c r="H31" s="16">
        <v>12.4</v>
      </c>
    </row>
    <row r="32" spans="2:8" x14ac:dyDescent="0.25">
      <c r="B32" s="12">
        <v>6</v>
      </c>
      <c r="C32" s="13" t="s">
        <v>58</v>
      </c>
      <c r="D32" s="14" t="s">
        <v>59</v>
      </c>
      <c r="E32" s="15">
        <v>70.7</v>
      </c>
      <c r="F32" s="15">
        <v>0</v>
      </c>
      <c r="G32" s="16">
        <v>0</v>
      </c>
      <c r="H32" s="16">
        <v>0</v>
      </c>
    </row>
    <row r="33" spans="2:10" x14ac:dyDescent="0.25">
      <c r="B33" s="12">
        <v>6</v>
      </c>
      <c r="C33" s="13" t="s">
        <v>60</v>
      </c>
      <c r="D33" s="14" t="s">
        <v>61</v>
      </c>
      <c r="E33" s="15">
        <v>0</v>
      </c>
      <c r="F33" s="15">
        <v>0</v>
      </c>
      <c r="G33" s="16">
        <v>0</v>
      </c>
      <c r="H33" s="16">
        <v>0</v>
      </c>
    </row>
    <row r="34" spans="2:10" x14ac:dyDescent="0.25">
      <c r="B34" s="12">
        <v>6</v>
      </c>
      <c r="C34" s="13" t="s">
        <v>62</v>
      </c>
      <c r="D34" s="14" t="s">
        <v>63</v>
      </c>
      <c r="E34" s="15">
        <v>698.52</v>
      </c>
      <c r="F34" s="15"/>
      <c r="G34" s="16">
        <v>0</v>
      </c>
      <c r="H34" s="16">
        <v>0</v>
      </c>
    </row>
    <row r="35" spans="2:10" x14ac:dyDescent="0.25">
      <c r="B35" s="12">
        <v>6</v>
      </c>
      <c r="C35" s="13" t="s">
        <v>64</v>
      </c>
      <c r="D35" s="14" t="s">
        <v>65</v>
      </c>
      <c r="E35" s="15">
        <v>0</v>
      </c>
      <c r="F35" s="15">
        <v>0</v>
      </c>
      <c r="G35" s="16">
        <v>241.8</v>
      </c>
      <c r="H35" s="16">
        <v>0</v>
      </c>
    </row>
    <row r="36" spans="2:10" x14ac:dyDescent="0.25">
      <c r="B36" s="12">
        <v>6</v>
      </c>
      <c r="C36" s="13" t="s">
        <v>66</v>
      </c>
      <c r="D36" s="14" t="s">
        <v>67</v>
      </c>
      <c r="E36" s="15">
        <v>207.39</v>
      </c>
      <c r="F36" s="15"/>
      <c r="G36" s="16">
        <v>0</v>
      </c>
      <c r="H36" s="16">
        <v>0</v>
      </c>
    </row>
    <row r="37" spans="2:10" x14ac:dyDescent="0.25">
      <c r="B37" s="12">
        <v>6</v>
      </c>
      <c r="C37" s="13" t="s">
        <v>68</v>
      </c>
      <c r="D37" s="14" t="s">
        <v>69</v>
      </c>
      <c r="E37" s="15">
        <v>147.18</v>
      </c>
      <c r="F37" s="15">
        <v>147.18</v>
      </c>
      <c r="G37" s="16">
        <v>0</v>
      </c>
      <c r="H37" s="16">
        <v>0</v>
      </c>
    </row>
    <row r="38" spans="2:10" x14ac:dyDescent="0.25">
      <c r="B38" s="12">
        <v>6</v>
      </c>
      <c r="C38" s="13" t="s">
        <v>70</v>
      </c>
      <c r="D38" s="14" t="s">
        <v>71</v>
      </c>
      <c r="E38" s="15">
        <v>227.46</v>
      </c>
      <c r="F38" s="15">
        <v>0</v>
      </c>
      <c r="G38" s="16">
        <v>40.299999999999997</v>
      </c>
      <c r="H38" s="16">
        <v>0</v>
      </c>
    </row>
    <row r="39" spans="2:10" x14ac:dyDescent="0.25">
      <c r="B39" s="12">
        <v>6</v>
      </c>
      <c r="C39" s="13" t="s">
        <v>72</v>
      </c>
      <c r="D39" s="14" t="s">
        <v>73</v>
      </c>
      <c r="E39" s="15">
        <v>902.16</v>
      </c>
      <c r="F39" s="15">
        <v>0</v>
      </c>
      <c r="G39" s="16">
        <v>0</v>
      </c>
      <c r="H39" s="16">
        <v>0</v>
      </c>
      <c r="I39" s="18"/>
      <c r="J39" s="15"/>
    </row>
    <row r="40" spans="2:10" x14ac:dyDescent="0.25">
      <c r="B40" s="12">
        <v>6</v>
      </c>
      <c r="C40" s="13" t="s">
        <v>74</v>
      </c>
      <c r="D40" s="14" t="s">
        <v>75</v>
      </c>
      <c r="E40" s="15">
        <v>0</v>
      </c>
      <c r="F40" s="15">
        <v>0</v>
      </c>
      <c r="G40" s="16">
        <v>0</v>
      </c>
      <c r="H40" s="16">
        <v>0</v>
      </c>
    </row>
    <row r="41" spans="2:10" x14ac:dyDescent="0.25">
      <c r="B41" s="12">
        <v>6</v>
      </c>
      <c r="C41" s="13" t="s">
        <v>76</v>
      </c>
      <c r="D41" s="14" t="s">
        <v>77</v>
      </c>
      <c r="E41" s="15">
        <v>0</v>
      </c>
      <c r="F41" s="15">
        <v>0</v>
      </c>
      <c r="G41" s="16">
        <v>0</v>
      </c>
      <c r="H41" s="16">
        <v>0</v>
      </c>
    </row>
    <row r="42" spans="2:10" x14ac:dyDescent="0.25">
      <c r="B42" s="12">
        <v>6</v>
      </c>
      <c r="C42" s="13" t="s">
        <v>78</v>
      </c>
      <c r="D42" s="14" t="s">
        <v>79</v>
      </c>
      <c r="E42" s="15">
        <v>267.60000000000002</v>
      </c>
      <c r="F42" s="15">
        <v>267.60000000000002</v>
      </c>
      <c r="G42" s="16">
        <v>0</v>
      </c>
      <c r="H42" s="16">
        <v>0</v>
      </c>
    </row>
    <row r="43" spans="2:10" x14ac:dyDescent="0.25">
      <c r="B43" s="12">
        <v>6</v>
      </c>
      <c r="C43" s="13" t="s">
        <v>80</v>
      </c>
      <c r="D43" s="14" t="s">
        <v>81</v>
      </c>
      <c r="E43" s="15">
        <v>0</v>
      </c>
      <c r="F43" s="15">
        <v>0</v>
      </c>
      <c r="G43" s="16">
        <v>0</v>
      </c>
      <c r="H43" s="16">
        <v>0</v>
      </c>
    </row>
    <row r="44" spans="2:10" x14ac:dyDescent="0.25">
      <c r="B44" s="12">
        <v>6</v>
      </c>
      <c r="C44" s="13" t="s">
        <v>82</v>
      </c>
      <c r="D44" s="14" t="s">
        <v>83</v>
      </c>
      <c r="E44" s="15">
        <v>214.08</v>
      </c>
      <c r="F44" s="15"/>
      <c r="G44" s="16">
        <v>52.7</v>
      </c>
      <c r="H44" s="16"/>
      <c r="J44" s="15"/>
    </row>
    <row r="45" spans="2:10" x14ac:dyDescent="0.25">
      <c r="B45" s="12">
        <v>6</v>
      </c>
      <c r="C45" s="13" t="s">
        <v>84</v>
      </c>
      <c r="D45" s="14" t="s">
        <v>85</v>
      </c>
      <c r="E45" s="15">
        <v>0</v>
      </c>
      <c r="F45" s="15">
        <v>0</v>
      </c>
      <c r="G45" s="16">
        <v>0</v>
      </c>
      <c r="H45" s="16">
        <v>0</v>
      </c>
      <c r="I45" s="18"/>
      <c r="J45" s="18"/>
    </row>
    <row r="46" spans="2:10" x14ac:dyDescent="0.25">
      <c r="B46" s="12">
        <v>6</v>
      </c>
      <c r="C46" s="13" t="s">
        <v>86</v>
      </c>
      <c r="D46" s="14" t="s">
        <v>87</v>
      </c>
      <c r="E46" s="15">
        <v>140.49</v>
      </c>
      <c r="F46" s="15">
        <v>140.49</v>
      </c>
      <c r="G46" s="16">
        <v>10.85</v>
      </c>
      <c r="H46" s="16">
        <v>10.85</v>
      </c>
    </row>
    <row r="47" spans="2:10" x14ac:dyDescent="0.25">
      <c r="B47" s="12">
        <v>6</v>
      </c>
      <c r="C47" s="13" t="s">
        <v>88</v>
      </c>
      <c r="D47" s="14" t="s">
        <v>89</v>
      </c>
      <c r="E47" s="15">
        <v>81.3</v>
      </c>
      <c r="F47" s="15">
        <v>81.3</v>
      </c>
      <c r="G47" s="16">
        <v>9.3000000000000007</v>
      </c>
      <c r="H47" s="16">
        <v>0</v>
      </c>
    </row>
    <row r="48" spans="2:10" x14ac:dyDescent="0.25">
      <c r="B48" s="12">
        <v>6</v>
      </c>
      <c r="C48" s="13" t="s">
        <v>90</v>
      </c>
      <c r="D48" s="14" t="s">
        <v>91</v>
      </c>
      <c r="E48" s="15">
        <v>0</v>
      </c>
      <c r="F48" s="15">
        <v>0</v>
      </c>
      <c r="G48" s="16">
        <v>0</v>
      </c>
      <c r="H48" s="16">
        <v>0</v>
      </c>
    </row>
    <row r="49" spans="2:8" x14ac:dyDescent="0.25">
      <c r="B49" s="12">
        <v>6</v>
      </c>
      <c r="C49" s="13" t="s">
        <v>92</v>
      </c>
      <c r="D49" s="14" t="s">
        <v>93</v>
      </c>
      <c r="E49" s="15">
        <v>0</v>
      </c>
      <c r="F49" s="15">
        <v>0</v>
      </c>
      <c r="G49" s="16">
        <v>0</v>
      </c>
      <c r="H49" s="16">
        <v>0</v>
      </c>
    </row>
    <row r="50" spans="2:8" x14ac:dyDescent="0.25">
      <c r="B50" s="12">
        <v>6</v>
      </c>
      <c r="C50" s="13" t="s">
        <v>94</v>
      </c>
      <c r="D50" s="14" t="s">
        <v>95</v>
      </c>
      <c r="E50" s="15">
        <v>133.80000000000001</v>
      </c>
      <c r="F50" s="15">
        <v>133.80000000000001</v>
      </c>
      <c r="G50" s="16">
        <v>0</v>
      </c>
      <c r="H50" s="16">
        <v>0</v>
      </c>
    </row>
    <row r="51" spans="2:8" x14ac:dyDescent="0.25">
      <c r="B51" s="12">
        <v>6</v>
      </c>
      <c r="C51" s="13" t="s">
        <v>96</v>
      </c>
      <c r="D51" s="14" t="s">
        <v>97</v>
      </c>
      <c r="E51" s="15">
        <v>0</v>
      </c>
      <c r="F51" s="15">
        <v>0</v>
      </c>
      <c r="G51" s="16">
        <v>0</v>
      </c>
      <c r="H51" s="16">
        <v>0</v>
      </c>
    </row>
    <row r="52" spans="2:8" x14ac:dyDescent="0.25">
      <c r="B52" s="12">
        <v>6</v>
      </c>
      <c r="C52" s="13" t="s">
        <v>98</v>
      </c>
      <c r="D52" s="14" t="s">
        <v>99</v>
      </c>
      <c r="E52" s="15">
        <v>0</v>
      </c>
      <c r="F52" s="15">
        <v>0</v>
      </c>
      <c r="G52" s="16">
        <v>0</v>
      </c>
      <c r="H52" s="16">
        <v>0</v>
      </c>
    </row>
    <row r="53" spans="2:8" x14ac:dyDescent="0.25">
      <c r="B53" s="12">
        <v>6</v>
      </c>
      <c r="C53" s="13" t="s">
        <v>100</v>
      </c>
      <c r="D53" s="14" t="s">
        <v>101</v>
      </c>
      <c r="E53" s="15">
        <v>0</v>
      </c>
      <c r="F53" s="15">
        <v>0</v>
      </c>
      <c r="G53" s="16">
        <v>0</v>
      </c>
      <c r="H53" s="16">
        <v>0</v>
      </c>
    </row>
    <row r="54" spans="2:8" x14ac:dyDescent="0.25">
      <c r="B54" s="12">
        <v>6</v>
      </c>
      <c r="C54" s="13" t="s">
        <v>102</v>
      </c>
      <c r="D54" s="14" t="s">
        <v>103</v>
      </c>
      <c r="E54" s="15">
        <v>0</v>
      </c>
      <c r="F54" s="15">
        <v>0</v>
      </c>
      <c r="G54" s="16">
        <v>0</v>
      </c>
      <c r="H54" s="16">
        <v>0</v>
      </c>
    </row>
    <row r="55" spans="2:8" x14ac:dyDescent="0.25">
      <c r="B55" s="12">
        <v>6</v>
      </c>
      <c r="C55" s="13" t="s">
        <v>104</v>
      </c>
      <c r="D55" s="14" t="s">
        <v>105</v>
      </c>
      <c r="E55" s="15">
        <v>70.7</v>
      </c>
      <c r="F55" s="15">
        <v>0</v>
      </c>
      <c r="G55" s="16">
        <v>6.2</v>
      </c>
      <c r="H55" s="16">
        <v>6.2</v>
      </c>
    </row>
    <row r="56" spans="2:8" x14ac:dyDescent="0.25">
      <c r="B56" s="12">
        <v>6</v>
      </c>
      <c r="C56" s="13" t="s">
        <v>106</v>
      </c>
      <c r="D56" s="14" t="s">
        <v>107</v>
      </c>
      <c r="E56" s="15">
        <v>93.66</v>
      </c>
      <c r="F56" s="15"/>
      <c r="G56" s="16">
        <v>0</v>
      </c>
      <c r="H56" s="16">
        <v>0</v>
      </c>
    </row>
    <row r="57" spans="2:8" x14ac:dyDescent="0.25">
      <c r="B57" s="12">
        <v>6</v>
      </c>
      <c r="C57" s="13" t="s">
        <v>108</v>
      </c>
      <c r="D57" s="14" t="s">
        <v>109</v>
      </c>
      <c r="E57" s="15">
        <v>0</v>
      </c>
      <c r="F57" s="15">
        <v>0</v>
      </c>
      <c r="G57" s="16">
        <v>10.85</v>
      </c>
      <c r="H57" s="16">
        <v>0</v>
      </c>
    </row>
    <row r="58" spans="2:8" x14ac:dyDescent="0.25">
      <c r="B58" s="12">
        <v>6</v>
      </c>
      <c r="C58" s="13" t="s">
        <v>110</v>
      </c>
      <c r="D58" s="14" t="s">
        <v>111</v>
      </c>
      <c r="E58" s="15">
        <v>551.95000000000005</v>
      </c>
      <c r="F58" s="15">
        <v>0</v>
      </c>
      <c r="G58" s="16">
        <v>0</v>
      </c>
      <c r="H58" s="16">
        <v>0</v>
      </c>
    </row>
    <row r="59" spans="2:8" x14ac:dyDescent="0.25">
      <c r="B59" s="12">
        <v>6</v>
      </c>
      <c r="C59" s="13" t="s">
        <v>112</v>
      </c>
      <c r="D59" s="14" t="s">
        <v>113</v>
      </c>
      <c r="E59" s="15">
        <v>0</v>
      </c>
      <c r="F59" s="15">
        <v>0</v>
      </c>
      <c r="G59" s="16">
        <v>0</v>
      </c>
      <c r="H59" s="16">
        <v>0</v>
      </c>
    </row>
    <row r="60" spans="2:8" x14ac:dyDescent="0.25">
      <c r="B60" s="12">
        <v>6</v>
      </c>
      <c r="C60" s="13" t="s">
        <v>114</v>
      </c>
      <c r="D60" s="14" t="s">
        <v>115</v>
      </c>
      <c r="E60" s="15">
        <v>70.7</v>
      </c>
      <c r="F60" s="15">
        <v>0</v>
      </c>
      <c r="G60" s="16">
        <v>3.1</v>
      </c>
      <c r="H60" s="16">
        <v>0</v>
      </c>
    </row>
    <row r="61" spans="2:8" x14ac:dyDescent="0.25">
      <c r="B61" s="12">
        <v>6</v>
      </c>
      <c r="C61" s="13" t="s">
        <v>116</v>
      </c>
      <c r="D61" s="14" t="s">
        <v>117</v>
      </c>
      <c r="E61" s="15">
        <v>514.4</v>
      </c>
      <c r="F61" s="15">
        <v>514.4</v>
      </c>
      <c r="G61" s="16">
        <v>89.9</v>
      </c>
      <c r="H61" s="16">
        <v>89.9</v>
      </c>
    </row>
    <row r="62" spans="2:8" x14ac:dyDescent="0.25">
      <c r="B62" s="12">
        <v>6</v>
      </c>
      <c r="C62" s="13" t="s">
        <v>118</v>
      </c>
      <c r="D62" s="14" t="s">
        <v>119</v>
      </c>
      <c r="E62" s="15">
        <v>70.7</v>
      </c>
      <c r="F62" s="15">
        <v>0</v>
      </c>
      <c r="G62" s="16">
        <v>0</v>
      </c>
      <c r="H62" s="16">
        <v>0</v>
      </c>
    </row>
    <row r="63" spans="2:8" x14ac:dyDescent="0.25">
      <c r="B63" s="12">
        <v>6</v>
      </c>
      <c r="C63" s="13" t="s">
        <v>120</v>
      </c>
      <c r="D63" s="14" t="s">
        <v>121</v>
      </c>
      <c r="E63" s="15">
        <v>558.48</v>
      </c>
      <c r="F63" s="15">
        <v>0</v>
      </c>
      <c r="G63" s="16">
        <v>48.05</v>
      </c>
      <c r="H63" s="16">
        <v>48.05</v>
      </c>
    </row>
    <row r="64" spans="2:8" x14ac:dyDescent="0.25">
      <c r="B64" s="12">
        <v>6</v>
      </c>
      <c r="C64" s="13" t="s">
        <v>122</v>
      </c>
      <c r="D64" s="14" t="s">
        <v>123</v>
      </c>
      <c r="E64" s="15">
        <v>141.4</v>
      </c>
      <c r="F64" s="15">
        <v>141.4</v>
      </c>
      <c r="G64" s="16">
        <v>0</v>
      </c>
      <c r="H64" s="16">
        <v>0</v>
      </c>
    </row>
    <row r="65" spans="2:8" x14ac:dyDescent="0.25">
      <c r="B65" s="12">
        <v>6</v>
      </c>
      <c r="C65" s="13" t="s">
        <v>124</v>
      </c>
      <c r="D65" s="14" t="s">
        <v>125</v>
      </c>
      <c r="E65" s="15">
        <v>1670.07</v>
      </c>
      <c r="F65" s="15">
        <v>0</v>
      </c>
      <c r="G65" s="16">
        <v>0</v>
      </c>
      <c r="H65" s="16">
        <v>0</v>
      </c>
    </row>
    <row r="66" spans="2:8" x14ac:dyDescent="0.25">
      <c r="B66" s="12">
        <v>6</v>
      </c>
      <c r="C66" s="13" t="s">
        <v>126</v>
      </c>
      <c r="D66" s="14" t="s">
        <v>127</v>
      </c>
      <c r="E66" s="15">
        <v>80.28</v>
      </c>
      <c r="F66" s="15"/>
      <c r="G66" s="16">
        <v>0</v>
      </c>
      <c r="H66" s="16">
        <v>0</v>
      </c>
    </row>
    <row r="67" spans="2:8" x14ac:dyDescent="0.25">
      <c r="B67" s="12">
        <v>6</v>
      </c>
      <c r="C67" s="13" t="s">
        <v>128</v>
      </c>
      <c r="D67" s="14" t="s">
        <v>129</v>
      </c>
      <c r="E67" s="15">
        <v>511.28</v>
      </c>
      <c r="F67" s="15">
        <v>511.28</v>
      </c>
      <c r="G67" s="16">
        <v>0</v>
      </c>
      <c r="H67" s="16">
        <v>0</v>
      </c>
    </row>
    <row r="68" spans="2:8" x14ac:dyDescent="0.25">
      <c r="B68" s="12">
        <v>6</v>
      </c>
      <c r="C68" s="13" t="s">
        <v>130</v>
      </c>
      <c r="D68" s="14" t="s">
        <v>131</v>
      </c>
      <c r="E68" s="15">
        <v>0</v>
      </c>
      <c r="F68" s="15">
        <v>0</v>
      </c>
      <c r="G68" s="16">
        <v>0</v>
      </c>
      <c r="H68" s="16">
        <v>0</v>
      </c>
    </row>
    <row r="69" spans="2:8" x14ac:dyDescent="0.25">
      <c r="B69" s="12">
        <v>6</v>
      </c>
      <c r="C69" s="13" t="s">
        <v>132</v>
      </c>
      <c r="D69" s="14" t="s">
        <v>133</v>
      </c>
      <c r="E69" s="15">
        <v>113.73</v>
      </c>
      <c r="F69" s="15">
        <v>113.73</v>
      </c>
      <c r="G69" s="16">
        <v>17.05</v>
      </c>
      <c r="H69" s="16">
        <v>17.05</v>
      </c>
    </row>
    <row r="70" spans="2:8" x14ac:dyDescent="0.25">
      <c r="B70" s="12">
        <v>6</v>
      </c>
      <c r="C70" s="13" t="s">
        <v>134</v>
      </c>
      <c r="D70" s="14" t="s">
        <v>135</v>
      </c>
      <c r="E70" s="15">
        <v>0</v>
      </c>
      <c r="F70" s="15">
        <v>0</v>
      </c>
      <c r="G70" s="16">
        <v>0</v>
      </c>
      <c r="H70" s="16">
        <v>0</v>
      </c>
    </row>
    <row r="71" spans="2:8" x14ac:dyDescent="0.25">
      <c r="B71" s="12">
        <v>6</v>
      </c>
      <c r="C71" s="13" t="s">
        <v>136</v>
      </c>
      <c r="D71" s="14" t="s">
        <v>137</v>
      </c>
      <c r="E71" s="15">
        <v>70.7</v>
      </c>
      <c r="F71" s="15">
        <v>0</v>
      </c>
      <c r="G71" s="16">
        <v>6.2</v>
      </c>
      <c r="H71" s="16">
        <v>0</v>
      </c>
    </row>
    <row r="72" spans="2:8" x14ac:dyDescent="0.25">
      <c r="B72" s="12">
        <v>6</v>
      </c>
      <c r="C72" s="13" t="s">
        <v>138</v>
      </c>
      <c r="D72" s="14" t="s">
        <v>139</v>
      </c>
      <c r="E72" s="15">
        <v>0</v>
      </c>
      <c r="F72" s="15">
        <v>0</v>
      </c>
      <c r="G72" s="16">
        <v>0</v>
      </c>
      <c r="H72" s="16">
        <v>0</v>
      </c>
    </row>
    <row r="73" spans="2:8" x14ac:dyDescent="0.25">
      <c r="B73" s="12">
        <v>6</v>
      </c>
      <c r="C73" s="13" t="s">
        <v>140</v>
      </c>
      <c r="D73" s="14" t="s">
        <v>141</v>
      </c>
      <c r="E73" s="15">
        <v>0</v>
      </c>
      <c r="F73" s="15">
        <v>0</v>
      </c>
      <c r="G73" s="16">
        <v>0</v>
      </c>
      <c r="H73" s="16">
        <v>0</v>
      </c>
    </row>
    <row r="74" spans="2:8" x14ac:dyDescent="0.25">
      <c r="B74" s="12">
        <v>6</v>
      </c>
      <c r="C74" s="13" t="s">
        <v>142</v>
      </c>
      <c r="D74" s="14" t="s">
        <v>143</v>
      </c>
      <c r="E74" s="15">
        <v>0</v>
      </c>
      <c r="F74" s="15">
        <v>0</v>
      </c>
      <c r="G74" s="16">
        <v>0</v>
      </c>
      <c r="H74" s="16">
        <v>0</v>
      </c>
    </row>
    <row r="75" spans="2:8" x14ac:dyDescent="0.25">
      <c r="B75" s="12">
        <v>6</v>
      </c>
      <c r="C75" s="13" t="s">
        <v>144</v>
      </c>
      <c r="D75" s="14" t="s">
        <v>145</v>
      </c>
      <c r="E75" s="15">
        <v>0</v>
      </c>
      <c r="F75" s="15">
        <v>0</v>
      </c>
      <c r="G75" s="16">
        <v>2.98</v>
      </c>
      <c r="H75" s="16">
        <v>2.98</v>
      </c>
    </row>
    <row r="76" spans="2:8" x14ac:dyDescent="0.25">
      <c r="B76" s="12">
        <v>6</v>
      </c>
      <c r="C76" s="13" t="s">
        <v>146</v>
      </c>
      <c r="D76" s="14" t="s">
        <v>147</v>
      </c>
      <c r="E76" s="15">
        <v>81.3</v>
      </c>
      <c r="F76" s="15">
        <v>0</v>
      </c>
      <c r="G76" s="16">
        <v>1.55</v>
      </c>
      <c r="H76" s="16">
        <v>1.55</v>
      </c>
    </row>
    <row r="77" spans="2:8" x14ac:dyDescent="0.25">
      <c r="B77" s="12">
        <v>6</v>
      </c>
      <c r="C77" s="13" t="s">
        <v>148</v>
      </c>
      <c r="D77" s="14" t="s">
        <v>149</v>
      </c>
      <c r="E77" s="15">
        <v>133.80000000000001</v>
      </c>
      <c r="F77" s="15">
        <v>0</v>
      </c>
      <c r="G77" s="16">
        <v>31</v>
      </c>
      <c r="H77" s="16">
        <v>0</v>
      </c>
    </row>
    <row r="78" spans="2:8" x14ac:dyDescent="0.25">
      <c r="B78" s="12">
        <v>6</v>
      </c>
      <c r="C78" s="13" t="s">
        <v>150</v>
      </c>
      <c r="D78" s="14" t="s">
        <v>151</v>
      </c>
      <c r="E78" s="15">
        <v>0</v>
      </c>
      <c r="F78" s="15">
        <v>0</v>
      </c>
      <c r="G78" s="16">
        <v>0</v>
      </c>
      <c r="H78" s="16">
        <v>0</v>
      </c>
    </row>
    <row r="79" spans="2:8" x14ac:dyDescent="0.25">
      <c r="B79" s="12">
        <v>6</v>
      </c>
      <c r="C79" s="13" t="s">
        <v>152</v>
      </c>
      <c r="D79" s="14" t="s">
        <v>153</v>
      </c>
      <c r="E79" s="15">
        <v>0</v>
      </c>
      <c r="F79" s="15">
        <v>0</v>
      </c>
      <c r="G79" s="16">
        <v>0</v>
      </c>
      <c r="H79" s="16">
        <v>0</v>
      </c>
    </row>
    <row r="80" spans="2:8" x14ac:dyDescent="0.25">
      <c r="B80" s="12">
        <v>6</v>
      </c>
      <c r="C80" s="13" t="s">
        <v>154</v>
      </c>
      <c r="D80" s="14" t="s">
        <v>155</v>
      </c>
      <c r="E80" s="15">
        <v>0</v>
      </c>
      <c r="F80" s="15">
        <v>0</v>
      </c>
      <c r="G80" s="16">
        <v>12.4</v>
      </c>
      <c r="H80" s="16">
        <v>0</v>
      </c>
    </row>
    <row r="81" spans="2:8" x14ac:dyDescent="0.25">
      <c r="B81" s="12">
        <v>6</v>
      </c>
      <c r="C81" s="13" t="s">
        <v>156</v>
      </c>
      <c r="D81" s="14" t="s">
        <v>157</v>
      </c>
      <c r="E81" s="15">
        <v>160.56</v>
      </c>
      <c r="F81" s="15">
        <v>0</v>
      </c>
      <c r="G81" s="16">
        <v>29.45</v>
      </c>
      <c r="H81" s="16">
        <v>0</v>
      </c>
    </row>
    <row r="82" spans="2:8" x14ac:dyDescent="0.25">
      <c r="B82" s="12">
        <v>6</v>
      </c>
      <c r="C82" s="13" t="s">
        <v>158</v>
      </c>
      <c r="D82" s="14" t="s">
        <v>159</v>
      </c>
      <c r="E82" s="15">
        <v>0</v>
      </c>
      <c r="F82" s="15">
        <v>0</v>
      </c>
      <c r="G82" s="16">
        <v>0</v>
      </c>
      <c r="H82" s="16">
        <v>0</v>
      </c>
    </row>
    <row r="83" spans="2:8" x14ac:dyDescent="0.25">
      <c r="B83" s="12">
        <v>6</v>
      </c>
      <c r="C83" s="13" t="s">
        <v>160</v>
      </c>
      <c r="D83" s="14" t="s">
        <v>161</v>
      </c>
      <c r="E83" s="15">
        <v>0</v>
      </c>
      <c r="F83" s="15">
        <v>0</v>
      </c>
      <c r="G83" s="16">
        <v>0</v>
      </c>
      <c r="H83" s="16">
        <v>0</v>
      </c>
    </row>
    <row r="84" spans="2:8" x14ac:dyDescent="0.25">
      <c r="B84" s="12">
        <v>6</v>
      </c>
      <c r="C84" s="13" t="s">
        <v>162</v>
      </c>
      <c r="D84" s="14" t="s">
        <v>163</v>
      </c>
      <c r="E84" s="15">
        <v>0</v>
      </c>
      <c r="F84" s="15">
        <v>0</v>
      </c>
      <c r="G84" s="16">
        <v>1.55</v>
      </c>
      <c r="H84" s="16">
        <v>0</v>
      </c>
    </row>
    <row r="85" spans="2:8" x14ac:dyDescent="0.25">
      <c r="B85" s="12">
        <v>6</v>
      </c>
      <c r="C85" s="13" t="s">
        <v>164</v>
      </c>
      <c r="D85" s="14" t="s">
        <v>165</v>
      </c>
      <c r="E85" s="15">
        <v>0</v>
      </c>
      <c r="F85" s="15">
        <v>0</v>
      </c>
      <c r="G85" s="16">
        <v>13.95</v>
      </c>
      <c r="H85" s="16">
        <v>0</v>
      </c>
    </row>
    <row r="86" spans="2:8" x14ac:dyDescent="0.25">
      <c r="B86" s="12">
        <v>6</v>
      </c>
      <c r="C86" s="13" t="s">
        <v>166</v>
      </c>
      <c r="D86" s="14" t="s">
        <v>167</v>
      </c>
      <c r="E86" s="15">
        <v>81.3</v>
      </c>
      <c r="F86" s="15">
        <v>0</v>
      </c>
      <c r="G86" s="16">
        <v>3.1</v>
      </c>
      <c r="H86" s="16">
        <v>0</v>
      </c>
    </row>
    <row r="87" spans="2:8" x14ac:dyDescent="0.25">
      <c r="B87" s="12">
        <v>6</v>
      </c>
      <c r="C87" s="13" t="s">
        <v>168</v>
      </c>
      <c r="D87" s="14" t="s">
        <v>169</v>
      </c>
      <c r="E87" s="15">
        <v>0</v>
      </c>
      <c r="F87" s="15">
        <v>0</v>
      </c>
      <c r="G87" s="16">
        <v>0</v>
      </c>
      <c r="H87" s="16">
        <v>0</v>
      </c>
    </row>
    <row r="88" spans="2:8" x14ac:dyDescent="0.25">
      <c r="B88" s="12">
        <v>6</v>
      </c>
      <c r="C88" s="13" t="s">
        <v>170</v>
      </c>
      <c r="D88" s="14" t="s">
        <v>171</v>
      </c>
      <c r="E88" s="15">
        <v>0</v>
      </c>
      <c r="F88" s="15">
        <v>0</v>
      </c>
      <c r="G88" s="16">
        <v>0</v>
      </c>
      <c r="H88" s="16">
        <v>0</v>
      </c>
    </row>
    <row r="89" spans="2:8" x14ac:dyDescent="0.25">
      <c r="B89" s="12">
        <v>6</v>
      </c>
      <c r="C89" s="13" t="s">
        <v>172</v>
      </c>
      <c r="D89" s="14" t="s">
        <v>173</v>
      </c>
      <c r="E89" s="15">
        <v>0</v>
      </c>
      <c r="F89" s="15">
        <v>0</v>
      </c>
      <c r="G89" s="16">
        <v>0</v>
      </c>
      <c r="H89" s="16">
        <v>0</v>
      </c>
    </row>
    <row r="90" spans="2:8" x14ac:dyDescent="0.25">
      <c r="B90" s="12">
        <v>6</v>
      </c>
      <c r="C90" s="13" t="s">
        <v>174</v>
      </c>
      <c r="D90" s="14" t="s">
        <v>175</v>
      </c>
      <c r="E90" s="15">
        <v>0</v>
      </c>
      <c r="F90" s="15">
        <v>0</v>
      </c>
      <c r="G90" s="16">
        <v>0</v>
      </c>
      <c r="H90" s="16">
        <v>0</v>
      </c>
    </row>
    <row r="91" spans="2:8" x14ac:dyDescent="0.25">
      <c r="B91" s="12">
        <v>6</v>
      </c>
      <c r="C91" s="13" t="s">
        <v>176</v>
      </c>
      <c r="D91" s="14" t="s">
        <v>177</v>
      </c>
      <c r="E91" s="15">
        <v>177.74</v>
      </c>
      <c r="F91" s="15">
        <v>0</v>
      </c>
      <c r="G91" s="16">
        <v>0</v>
      </c>
      <c r="H91" s="16">
        <v>0</v>
      </c>
    </row>
    <row r="92" spans="2:8" x14ac:dyDescent="0.25">
      <c r="B92" s="12">
        <v>6</v>
      </c>
      <c r="C92" s="13" t="s">
        <v>178</v>
      </c>
      <c r="D92" s="14" t="s">
        <v>179</v>
      </c>
      <c r="E92" s="15">
        <v>0</v>
      </c>
      <c r="F92" s="15">
        <v>0</v>
      </c>
      <c r="G92" s="16">
        <v>3.1</v>
      </c>
      <c r="H92" s="16">
        <v>3.1</v>
      </c>
    </row>
    <row r="93" spans="2:8" x14ac:dyDescent="0.25">
      <c r="B93" s="12">
        <v>6</v>
      </c>
      <c r="C93" s="13" t="s">
        <v>180</v>
      </c>
      <c r="D93" s="14" t="s">
        <v>181</v>
      </c>
      <c r="E93" s="15">
        <v>0</v>
      </c>
      <c r="F93" s="15">
        <v>0</v>
      </c>
      <c r="G93" s="16">
        <v>0</v>
      </c>
      <c r="H93" s="16">
        <v>0</v>
      </c>
    </row>
    <row r="94" spans="2:8" x14ac:dyDescent="0.25">
      <c r="B94" s="12">
        <v>6</v>
      </c>
      <c r="C94" s="13" t="s">
        <v>182</v>
      </c>
      <c r="D94" s="14" t="s">
        <v>183</v>
      </c>
      <c r="E94" s="15">
        <v>0</v>
      </c>
      <c r="F94" s="15">
        <v>0</v>
      </c>
      <c r="G94" s="16">
        <v>0</v>
      </c>
      <c r="H94" s="16">
        <v>0</v>
      </c>
    </row>
    <row r="95" spans="2:8" x14ac:dyDescent="0.25">
      <c r="B95" s="12">
        <v>6</v>
      </c>
      <c r="C95" s="13" t="s">
        <v>184</v>
      </c>
      <c r="D95" s="14" t="s">
        <v>185</v>
      </c>
      <c r="E95" s="15">
        <v>0</v>
      </c>
      <c r="F95" s="15">
        <v>0</v>
      </c>
      <c r="G95" s="16">
        <v>12.4</v>
      </c>
      <c r="H95" s="16">
        <v>12.4</v>
      </c>
    </row>
    <row r="96" spans="2:8" x14ac:dyDescent="0.25">
      <c r="B96" s="12">
        <v>6</v>
      </c>
      <c r="C96" s="13" t="s">
        <v>186</v>
      </c>
      <c r="D96" s="14" t="s">
        <v>187</v>
      </c>
      <c r="E96" s="15">
        <v>0</v>
      </c>
      <c r="F96" s="15">
        <v>0</v>
      </c>
      <c r="G96" s="16">
        <v>46.5</v>
      </c>
      <c r="H96" s="16">
        <v>0</v>
      </c>
    </row>
    <row r="97" spans="2:8" x14ac:dyDescent="0.25">
      <c r="B97" s="12">
        <v>6</v>
      </c>
      <c r="C97" s="13" t="s">
        <v>188</v>
      </c>
      <c r="D97" s="14" t="s">
        <v>189</v>
      </c>
      <c r="E97" s="15">
        <v>0</v>
      </c>
      <c r="F97" s="15">
        <v>0</v>
      </c>
      <c r="G97" s="16">
        <v>0</v>
      </c>
      <c r="H97" s="16">
        <v>0</v>
      </c>
    </row>
    <row r="98" spans="2:8" x14ac:dyDescent="0.25">
      <c r="B98" s="12">
        <v>6</v>
      </c>
      <c r="C98" s="13" t="s">
        <v>190</v>
      </c>
      <c r="D98" s="14" t="s">
        <v>191</v>
      </c>
      <c r="E98" s="15">
        <v>0</v>
      </c>
      <c r="F98" s="15">
        <v>0</v>
      </c>
      <c r="G98" s="16">
        <v>0</v>
      </c>
      <c r="H98" s="16">
        <v>0</v>
      </c>
    </row>
    <row r="99" spans="2:8" x14ac:dyDescent="0.25">
      <c r="B99" s="12">
        <v>6</v>
      </c>
      <c r="C99" s="13" t="s">
        <v>192</v>
      </c>
      <c r="D99" s="14" t="s">
        <v>193</v>
      </c>
      <c r="E99" s="15">
        <v>0</v>
      </c>
      <c r="F99" s="15">
        <v>0</v>
      </c>
      <c r="G99" s="16">
        <v>6.2</v>
      </c>
      <c r="H99" s="16">
        <v>6.2</v>
      </c>
    </row>
    <row r="100" spans="2:8" x14ac:dyDescent="0.25">
      <c r="B100" s="12">
        <v>6</v>
      </c>
      <c r="C100" s="13" t="s">
        <v>194</v>
      </c>
      <c r="D100" s="14" t="s">
        <v>195</v>
      </c>
      <c r="E100" s="15">
        <v>0</v>
      </c>
      <c r="F100" s="15">
        <v>0</v>
      </c>
      <c r="G100" s="16">
        <v>1.55</v>
      </c>
      <c r="H100" s="16">
        <v>1.55</v>
      </c>
    </row>
    <row r="101" spans="2:8" x14ac:dyDescent="0.25">
      <c r="B101" s="12">
        <v>6</v>
      </c>
      <c r="C101" s="13" t="s">
        <v>196</v>
      </c>
      <c r="D101" s="14" t="s">
        <v>197</v>
      </c>
      <c r="E101" s="15">
        <v>0</v>
      </c>
      <c r="F101" s="15">
        <v>0</v>
      </c>
      <c r="G101" s="16">
        <v>15.5</v>
      </c>
      <c r="H101" s="16">
        <v>15.5</v>
      </c>
    </row>
    <row r="102" spans="2:8" x14ac:dyDescent="0.25">
      <c r="B102" s="12">
        <v>6</v>
      </c>
      <c r="C102" s="13" t="s">
        <v>198</v>
      </c>
      <c r="D102" s="14" t="s">
        <v>199</v>
      </c>
      <c r="E102" s="15">
        <v>0</v>
      </c>
      <c r="F102" s="15">
        <v>0</v>
      </c>
      <c r="G102" s="16">
        <v>0</v>
      </c>
      <c r="H102" s="16">
        <v>0</v>
      </c>
    </row>
    <row r="103" spans="2:8" x14ac:dyDescent="0.25">
      <c r="B103" s="12">
        <v>6</v>
      </c>
      <c r="C103" s="13" t="s">
        <v>200</v>
      </c>
      <c r="D103" s="14" t="s">
        <v>201</v>
      </c>
      <c r="E103" s="15">
        <v>0</v>
      </c>
      <c r="F103" s="15">
        <v>0</v>
      </c>
      <c r="G103" s="16">
        <v>0</v>
      </c>
      <c r="H103" s="16">
        <v>0</v>
      </c>
    </row>
    <row r="104" spans="2:8" x14ac:dyDescent="0.25">
      <c r="B104" s="12">
        <v>6</v>
      </c>
      <c r="C104" s="13" t="s">
        <v>202</v>
      </c>
      <c r="D104" s="14" t="s">
        <v>203</v>
      </c>
      <c r="E104" s="15">
        <v>0</v>
      </c>
      <c r="F104" s="15">
        <v>0</v>
      </c>
      <c r="G104" s="16">
        <v>0</v>
      </c>
      <c r="H104" s="16">
        <v>0</v>
      </c>
    </row>
    <row r="105" spans="2:8" x14ac:dyDescent="0.25">
      <c r="B105" s="12">
        <v>6</v>
      </c>
      <c r="C105" s="13" t="s">
        <v>204</v>
      </c>
      <c r="D105" s="14" t="s">
        <v>205</v>
      </c>
      <c r="E105" s="15">
        <v>81.3</v>
      </c>
      <c r="F105" s="15">
        <v>0</v>
      </c>
      <c r="G105" s="16">
        <v>15.5</v>
      </c>
      <c r="H105" s="16">
        <v>15.5</v>
      </c>
    </row>
    <row r="106" spans="2:8" x14ac:dyDescent="0.25">
      <c r="B106" s="12">
        <v>6</v>
      </c>
      <c r="C106" s="13" t="s">
        <v>206</v>
      </c>
      <c r="D106" s="14" t="s">
        <v>207</v>
      </c>
      <c r="E106" s="15">
        <v>0</v>
      </c>
      <c r="F106" s="15">
        <v>0</v>
      </c>
      <c r="G106" s="16">
        <v>0</v>
      </c>
      <c r="H106" s="16">
        <v>0</v>
      </c>
    </row>
    <row r="107" spans="2:8" x14ac:dyDescent="0.25">
      <c r="B107" s="12">
        <v>6</v>
      </c>
      <c r="C107" s="13" t="s">
        <v>208</v>
      </c>
      <c r="D107" s="14" t="s">
        <v>209</v>
      </c>
      <c r="E107" s="15">
        <v>0</v>
      </c>
      <c r="F107" s="15">
        <v>0</v>
      </c>
      <c r="G107" s="16">
        <v>0</v>
      </c>
      <c r="H107" s="16">
        <v>0</v>
      </c>
    </row>
    <row r="108" spans="2:8" x14ac:dyDescent="0.25">
      <c r="B108" s="12">
        <v>6</v>
      </c>
      <c r="C108" s="13" t="s">
        <v>210</v>
      </c>
      <c r="D108" s="14" t="s">
        <v>211</v>
      </c>
      <c r="E108" s="15">
        <v>0</v>
      </c>
      <c r="F108" s="15">
        <v>0</v>
      </c>
      <c r="G108" s="16">
        <v>0</v>
      </c>
      <c r="H108" s="16">
        <v>0</v>
      </c>
    </row>
    <row r="109" spans="2:8" x14ac:dyDescent="0.25">
      <c r="B109" s="12">
        <v>6</v>
      </c>
      <c r="C109" s="13" t="s">
        <v>212</v>
      </c>
      <c r="D109" s="14" t="s">
        <v>213</v>
      </c>
      <c r="E109" s="15">
        <v>0</v>
      </c>
      <c r="F109" s="15">
        <v>0</v>
      </c>
      <c r="G109" s="16">
        <v>0</v>
      </c>
      <c r="H109" s="16">
        <v>0</v>
      </c>
    </row>
    <row r="110" spans="2:8" x14ac:dyDescent="0.25">
      <c r="B110" s="12">
        <v>6</v>
      </c>
      <c r="C110" s="13" t="s">
        <v>214</v>
      </c>
      <c r="D110" s="14" t="s">
        <v>215</v>
      </c>
      <c r="E110" s="15">
        <v>0</v>
      </c>
      <c r="F110" s="15">
        <v>0</v>
      </c>
      <c r="G110" s="16">
        <v>0</v>
      </c>
      <c r="H110" s="16">
        <v>0</v>
      </c>
    </row>
    <row r="111" spans="2:8" x14ac:dyDescent="0.25">
      <c r="B111" s="12">
        <v>6</v>
      </c>
      <c r="C111" s="13" t="s">
        <v>216</v>
      </c>
      <c r="D111" s="14" t="s">
        <v>217</v>
      </c>
      <c r="E111" s="15">
        <v>80.28</v>
      </c>
      <c r="F111" s="15">
        <v>0</v>
      </c>
      <c r="G111" s="16">
        <v>4.6500000000000004</v>
      </c>
      <c r="H111" s="16">
        <v>0</v>
      </c>
    </row>
    <row r="112" spans="2:8" x14ac:dyDescent="0.25">
      <c r="B112" s="12">
        <v>6</v>
      </c>
      <c r="C112" s="13" t="s">
        <v>218</v>
      </c>
      <c r="D112" s="14" t="s">
        <v>219</v>
      </c>
      <c r="E112" s="15">
        <v>0</v>
      </c>
      <c r="F112" s="15">
        <v>0</v>
      </c>
      <c r="G112" s="16">
        <v>4.6500000000000004</v>
      </c>
      <c r="H112" s="16">
        <v>0</v>
      </c>
    </row>
    <row r="113" spans="2:8" x14ac:dyDescent="0.25">
      <c r="B113" s="12">
        <v>6</v>
      </c>
      <c r="C113" s="13" t="s">
        <v>220</v>
      </c>
      <c r="D113" s="14" t="s">
        <v>221</v>
      </c>
      <c r="E113" s="15">
        <v>0</v>
      </c>
      <c r="F113" s="15">
        <v>0</v>
      </c>
      <c r="G113" s="16">
        <v>0</v>
      </c>
      <c r="H113" s="16">
        <v>0</v>
      </c>
    </row>
    <row r="114" spans="2:8" x14ac:dyDescent="0.25">
      <c r="B114" s="12">
        <v>6</v>
      </c>
      <c r="C114" s="13" t="s">
        <v>222</v>
      </c>
      <c r="D114" s="14" t="s">
        <v>223</v>
      </c>
      <c r="E114" s="15">
        <v>0</v>
      </c>
      <c r="F114" s="15">
        <v>0</v>
      </c>
      <c r="G114" s="16">
        <v>0</v>
      </c>
      <c r="H114" s="16">
        <v>0</v>
      </c>
    </row>
    <row r="115" spans="2:8" x14ac:dyDescent="0.25">
      <c r="B115" s="12">
        <v>6</v>
      </c>
      <c r="C115" s="13" t="s">
        <v>224</v>
      </c>
      <c r="D115" s="14" t="s">
        <v>225</v>
      </c>
      <c r="E115" s="15">
        <v>0</v>
      </c>
      <c r="F115" s="15">
        <v>0</v>
      </c>
      <c r="G115" s="16">
        <v>0</v>
      </c>
      <c r="H115" s="16">
        <v>0</v>
      </c>
    </row>
    <row r="116" spans="2:8" x14ac:dyDescent="0.25">
      <c r="B116" s="12">
        <v>6</v>
      </c>
      <c r="C116" s="13" t="s">
        <v>226</v>
      </c>
      <c r="D116" s="14" t="s">
        <v>227</v>
      </c>
      <c r="E116" s="15">
        <v>8.94</v>
      </c>
      <c r="F116" s="15">
        <v>0</v>
      </c>
      <c r="G116" s="16">
        <v>27.9</v>
      </c>
      <c r="H116" s="16">
        <v>0</v>
      </c>
    </row>
    <row r="117" spans="2:8" x14ac:dyDescent="0.25">
      <c r="B117" s="12">
        <v>6</v>
      </c>
      <c r="C117" s="13" t="s">
        <v>228</v>
      </c>
      <c r="D117" s="14" t="s">
        <v>229</v>
      </c>
      <c r="E117" s="15">
        <v>0</v>
      </c>
      <c r="F117" s="15">
        <v>0</v>
      </c>
      <c r="G117" s="16">
        <v>255.75</v>
      </c>
      <c r="H117" s="16">
        <v>0</v>
      </c>
    </row>
    <row r="118" spans="2:8" x14ac:dyDescent="0.25">
      <c r="B118" s="12">
        <v>6</v>
      </c>
      <c r="C118" s="13" t="s">
        <v>230</v>
      </c>
      <c r="D118" s="14" t="s">
        <v>231</v>
      </c>
      <c r="E118" s="15">
        <v>493.85</v>
      </c>
      <c r="F118" s="15">
        <v>0</v>
      </c>
      <c r="G118" s="16">
        <v>0</v>
      </c>
      <c r="H118" s="16">
        <v>0</v>
      </c>
    </row>
    <row r="119" spans="2:8" x14ac:dyDescent="0.25">
      <c r="B119" s="12">
        <v>6</v>
      </c>
      <c r="C119" s="13" t="s">
        <v>232</v>
      </c>
      <c r="D119" s="14" t="s">
        <v>233</v>
      </c>
      <c r="E119" s="15">
        <v>0</v>
      </c>
      <c r="F119" s="15">
        <v>0</v>
      </c>
      <c r="G119" s="16">
        <v>0</v>
      </c>
      <c r="H119" s="16">
        <v>0</v>
      </c>
    </row>
    <row r="120" spans="2:8" x14ac:dyDescent="0.25">
      <c r="B120" s="12">
        <v>6</v>
      </c>
      <c r="C120" s="13" t="s">
        <v>234</v>
      </c>
      <c r="D120" s="14" t="s">
        <v>235</v>
      </c>
      <c r="E120" s="15">
        <v>0</v>
      </c>
      <c r="F120" s="15">
        <v>0</v>
      </c>
      <c r="G120" s="16">
        <v>0</v>
      </c>
      <c r="H120" s="16">
        <v>0</v>
      </c>
    </row>
    <row r="121" spans="2:8" x14ac:dyDescent="0.25">
      <c r="B121" s="12">
        <v>6</v>
      </c>
      <c r="C121" s="13" t="s">
        <v>236</v>
      </c>
      <c r="D121" s="14" t="s">
        <v>237</v>
      </c>
      <c r="E121" s="15">
        <v>0</v>
      </c>
      <c r="F121" s="15">
        <v>0</v>
      </c>
      <c r="G121" s="16">
        <v>0</v>
      </c>
      <c r="H121" s="16">
        <v>0</v>
      </c>
    </row>
    <row r="122" spans="2:8" x14ac:dyDescent="0.25">
      <c r="B122" s="12">
        <v>6</v>
      </c>
      <c r="C122" s="13" t="s">
        <v>238</v>
      </c>
      <c r="D122" s="14" t="s">
        <v>239</v>
      </c>
      <c r="E122" s="15">
        <v>0</v>
      </c>
      <c r="F122" s="15">
        <v>0</v>
      </c>
      <c r="G122" s="16">
        <v>0</v>
      </c>
      <c r="H122" s="16">
        <v>0</v>
      </c>
    </row>
    <row r="123" spans="2:8" x14ac:dyDescent="0.25">
      <c r="B123" s="12">
        <v>6</v>
      </c>
      <c r="C123" s="13" t="s">
        <v>240</v>
      </c>
      <c r="D123" s="14" t="s">
        <v>241</v>
      </c>
      <c r="E123" s="15">
        <v>70.7</v>
      </c>
      <c r="F123" s="15">
        <v>70.7</v>
      </c>
      <c r="G123" s="16">
        <v>0</v>
      </c>
      <c r="H123" s="16">
        <v>0</v>
      </c>
    </row>
    <row r="124" spans="2:8" x14ac:dyDescent="0.25">
      <c r="B124" s="12">
        <v>6</v>
      </c>
      <c r="C124" s="13" t="s">
        <v>242</v>
      </c>
      <c r="D124" s="14" t="s">
        <v>243</v>
      </c>
      <c r="E124" s="15">
        <v>0</v>
      </c>
      <c r="F124" s="15">
        <v>0</v>
      </c>
      <c r="G124" s="16">
        <v>15.5</v>
      </c>
      <c r="H124" s="16">
        <v>0</v>
      </c>
    </row>
    <row r="125" spans="2:8" x14ac:dyDescent="0.25">
      <c r="B125" s="12">
        <v>6</v>
      </c>
      <c r="C125" s="13" t="s">
        <v>244</v>
      </c>
      <c r="D125" s="14" t="s">
        <v>245</v>
      </c>
      <c r="E125" s="15">
        <v>0</v>
      </c>
      <c r="F125" s="15">
        <v>0</v>
      </c>
      <c r="G125" s="16">
        <v>0</v>
      </c>
      <c r="H125" s="16">
        <v>0</v>
      </c>
    </row>
    <row r="126" spans="2:8" x14ac:dyDescent="0.25">
      <c r="B126" s="12">
        <v>6</v>
      </c>
      <c r="C126" s="13" t="s">
        <v>246</v>
      </c>
      <c r="D126" s="14" t="s">
        <v>247</v>
      </c>
      <c r="E126" s="15">
        <v>0</v>
      </c>
      <c r="F126" s="15">
        <v>0</v>
      </c>
      <c r="G126" s="16">
        <v>0</v>
      </c>
      <c r="H126" s="16">
        <v>0</v>
      </c>
    </row>
    <row r="127" spans="2:8" x14ac:dyDescent="0.25">
      <c r="B127" s="12">
        <v>6</v>
      </c>
      <c r="C127" s="13" t="s">
        <v>248</v>
      </c>
      <c r="D127" s="14" t="s">
        <v>249</v>
      </c>
      <c r="E127" s="15">
        <v>0</v>
      </c>
      <c r="F127" s="15">
        <v>0</v>
      </c>
      <c r="G127" s="16">
        <v>0</v>
      </c>
      <c r="H127" s="16">
        <v>0</v>
      </c>
    </row>
    <row r="128" spans="2:8" x14ac:dyDescent="0.25">
      <c r="B128" s="12">
        <v>6</v>
      </c>
      <c r="C128" s="13" t="s">
        <v>250</v>
      </c>
      <c r="D128" s="14" t="s">
        <v>251</v>
      </c>
      <c r="E128" s="15">
        <v>267.60000000000002</v>
      </c>
      <c r="F128" s="15">
        <v>267.60000000000002</v>
      </c>
      <c r="G128" s="16">
        <v>0</v>
      </c>
      <c r="H128" s="16">
        <v>0</v>
      </c>
    </row>
    <row r="129" spans="2:9" x14ac:dyDescent="0.25">
      <c r="B129" s="12">
        <v>6</v>
      </c>
      <c r="C129" s="13" t="s">
        <v>252</v>
      </c>
      <c r="D129" s="14" t="s">
        <v>253</v>
      </c>
      <c r="E129" s="15">
        <v>0</v>
      </c>
      <c r="F129" s="15">
        <v>0</v>
      </c>
      <c r="G129" s="16">
        <v>0</v>
      </c>
      <c r="H129" s="16">
        <v>0</v>
      </c>
    </row>
    <row r="130" spans="2:9" x14ac:dyDescent="0.25">
      <c r="B130" s="12">
        <v>6</v>
      </c>
      <c r="C130" s="13" t="s">
        <v>254</v>
      </c>
      <c r="D130" s="14" t="s">
        <v>255</v>
      </c>
      <c r="E130" s="15">
        <v>70.7</v>
      </c>
      <c r="F130" s="15">
        <v>0</v>
      </c>
      <c r="G130" s="16">
        <v>1.55</v>
      </c>
      <c r="H130" s="16">
        <v>1.55</v>
      </c>
    </row>
    <row r="131" spans="2:9" x14ac:dyDescent="0.25">
      <c r="B131" s="12">
        <v>6</v>
      </c>
      <c r="C131" s="13" t="s">
        <v>256</v>
      </c>
      <c r="D131" s="14" t="s">
        <v>257</v>
      </c>
      <c r="E131" s="15">
        <v>280.98</v>
      </c>
      <c r="F131" s="15">
        <v>0</v>
      </c>
      <c r="G131" s="16">
        <v>35.65</v>
      </c>
      <c r="H131" s="16">
        <v>0</v>
      </c>
    </row>
    <row r="132" spans="2:9" x14ac:dyDescent="0.25">
      <c r="B132" s="12">
        <v>6</v>
      </c>
      <c r="C132" s="13" t="s">
        <v>258</v>
      </c>
      <c r="D132" s="14" t="s">
        <v>259</v>
      </c>
      <c r="E132" s="15">
        <v>478.79</v>
      </c>
      <c r="F132" s="15">
        <v>365.06</v>
      </c>
      <c r="G132" s="16">
        <v>0</v>
      </c>
      <c r="H132" s="16">
        <v>0</v>
      </c>
    </row>
    <row r="133" spans="2:9" x14ac:dyDescent="0.25">
      <c r="B133" s="12">
        <v>6</v>
      </c>
      <c r="C133" s="13" t="s">
        <v>260</v>
      </c>
      <c r="D133" s="14" t="s">
        <v>261</v>
      </c>
      <c r="E133" s="15">
        <v>0</v>
      </c>
      <c r="F133" s="15">
        <v>0</v>
      </c>
      <c r="G133" s="16">
        <v>0</v>
      </c>
      <c r="H133" s="16">
        <v>0</v>
      </c>
      <c r="I133" s="18"/>
    </row>
    <row r="134" spans="2:9" x14ac:dyDescent="0.25">
      <c r="B134" s="12">
        <v>6</v>
      </c>
      <c r="C134" s="13" t="s">
        <v>262</v>
      </c>
      <c r="D134" s="14" t="s">
        <v>263</v>
      </c>
      <c r="E134" s="15">
        <v>70.7</v>
      </c>
      <c r="F134" s="15">
        <v>70.7</v>
      </c>
      <c r="G134" s="16">
        <v>0</v>
      </c>
      <c r="H134" s="16">
        <v>0</v>
      </c>
    </row>
    <row r="135" spans="2:9" x14ac:dyDescent="0.25">
      <c r="B135" s="12">
        <v>6</v>
      </c>
      <c r="C135" s="13" t="s">
        <v>264</v>
      </c>
      <c r="D135" s="14" t="s">
        <v>265</v>
      </c>
      <c r="E135" s="15">
        <v>0</v>
      </c>
      <c r="F135" s="15">
        <v>0</v>
      </c>
      <c r="G135" s="16">
        <v>0</v>
      </c>
      <c r="H135" s="16">
        <v>0</v>
      </c>
    </row>
    <row r="136" spans="2:9" x14ac:dyDescent="0.25">
      <c r="B136" s="12">
        <v>6</v>
      </c>
      <c r="C136" s="13" t="s">
        <v>266</v>
      </c>
      <c r="D136" s="14" t="s">
        <v>267</v>
      </c>
      <c r="E136" s="15">
        <v>0</v>
      </c>
      <c r="F136" s="15">
        <v>0</v>
      </c>
      <c r="G136" s="16">
        <v>0</v>
      </c>
      <c r="H136" s="16">
        <v>0</v>
      </c>
    </row>
    <row r="137" spans="2:9" x14ac:dyDescent="0.25">
      <c r="B137" s="12">
        <v>6</v>
      </c>
      <c r="C137" s="13" t="s">
        <v>268</v>
      </c>
      <c r="D137" s="14" t="s">
        <v>269</v>
      </c>
      <c r="E137" s="15">
        <v>0</v>
      </c>
      <c r="F137" s="15">
        <v>0</v>
      </c>
      <c r="G137" s="16">
        <v>0</v>
      </c>
      <c r="H137" s="16">
        <v>0</v>
      </c>
    </row>
    <row r="138" spans="2:9" x14ac:dyDescent="0.25">
      <c r="B138" s="12">
        <v>6</v>
      </c>
      <c r="C138" s="13" t="s">
        <v>270</v>
      </c>
      <c r="D138" s="14" t="s">
        <v>271</v>
      </c>
      <c r="E138" s="15">
        <v>70.7</v>
      </c>
      <c r="F138" s="15">
        <v>70.7</v>
      </c>
      <c r="G138" s="16">
        <v>3.1</v>
      </c>
      <c r="H138" s="16">
        <v>3.1</v>
      </c>
    </row>
    <row r="139" spans="2:9" x14ac:dyDescent="0.25">
      <c r="B139" s="12">
        <v>6</v>
      </c>
      <c r="C139" s="13" t="s">
        <v>272</v>
      </c>
      <c r="D139" s="14" t="s">
        <v>273</v>
      </c>
      <c r="E139" s="15">
        <v>120.42</v>
      </c>
      <c r="F139" s="15">
        <v>0</v>
      </c>
      <c r="G139" s="16">
        <v>23.25</v>
      </c>
      <c r="H139" s="16">
        <v>0</v>
      </c>
    </row>
    <row r="140" spans="2:9" x14ac:dyDescent="0.25">
      <c r="B140" s="12">
        <v>6</v>
      </c>
      <c r="C140" s="13" t="s">
        <v>274</v>
      </c>
      <c r="D140" s="14" t="s">
        <v>275</v>
      </c>
      <c r="E140" s="15">
        <v>93.66</v>
      </c>
      <c r="F140" s="15">
        <v>0</v>
      </c>
      <c r="G140" s="16">
        <v>0</v>
      </c>
      <c r="H140" s="16">
        <v>0</v>
      </c>
    </row>
    <row r="141" spans="2:9" x14ac:dyDescent="0.25">
      <c r="B141" s="12">
        <v>6</v>
      </c>
      <c r="C141" s="13" t="s">
        <v>276</v>
      </c>
      <c r="D141" s="14" t="s">
        <v>277</v>
      </c>
      <c r="E141" s="15">
        <v>0</v>
      </c>
      <c r="F141" s="15">
        <v>0</v>
      </c>
      <c r="G141" s="16">
        <v>0</v>
      </c>
      <c r="H141" s="16">
        <v>0</v>
      </c>
    </row>
    <row r="142" spans="2:9" x14ac:dyDescent="0.25">
      <c r="B142" s="12">
        <v>6</v>
      </c>
      <c r="C142" s="13" t="s">
        <v>278</v>
      </c>
      <c r="D142" s="14" t="s">
        <v>279</v>
      </c>
      <c r="E142" s="15">
        <v>0</v>
      </c>
      <c r="F142" s="15">
        <v>0</v>
      </c>
      <c r="G142" s="16">
        <v>0</v>
      </c>
      <c r="H142" s="16">
        <v>0</v>
      </c>
    </row>
    <row r="143" spans="2:9" x14ac:dyDescent="0.25">
      <c r="B143" s="12">
        <v>6</v>
      </c>
      <c r="C143" s="13" t="s">
        <v>280</v>
      </c>
      <c r="D143" s="14" t="s">
        <v>281</v>
      </c>
      <c r="E143" s="15">
        <v>100.35</v>
      </c>
      <c r="F143" s="15">
        <v>100.35</v>
      </c>
      <c r="G143" s="16">
        <v>18.600000000000001</v>
      </c>
      <c r="H143" s="16">
        <v>18.600000000000001</v>
      </c>
    </row>
    <row r="144" spans="2:9" x14ac:dyDescent="0.25">
      <c r="B144" s="12">
        <v>6</v>
      </c>
      <c r="C144" s="13" t="s">
        <v>282</v>
      </c>
      <c r="D144" s="14" t="s">
        <v>283</v>
      </c>
      <c r="E144" s="15">
        <v>558.48</v>
      </c>
      <c r="F144" s="15">
        <v>558.48</v>
      </c>
      <c r="G144" s="16">
        <v>0</v>
      </c>
      <c r="H144" s="16">
        <v>0</v>
      </c>
    </row>
    <row r="145" spans="2:8" x14ac:dyDescent="0.25">
      <c r="B145" s="12">
        <v>6</v>
      </c>
      <c r="C145" s="13" t="s">
        <v>284</v>
      </c>
      <c r="D145" s="14" t="s">
        <v>285</v>
      </c>
      <c r="E145" s="15">
        <v>70.7</v>
      </c>
      <c r="F145" s="15">
        <v>0</v>
      </c>
      <c r="G145" s="16">
        <v>6.2</v>
      </c>
      <c r="H145" s="16">
        <v>0</v>
      </c>
    </row>
    <row r="146" spans="2:8" x14ac:dyDescent="0.25">
      <c r="B146" s="12">
        <v>6</v>
      </c>
      <c r="C146" s="13" t="s">
        <v>286</v>
      </c>
      <c r="D146" s="14" t="s">
        <v>287</v>
      </c>
      <c r="E146" s="15">
        <v>0</v>
      </c>
      <c r="F146" s="15">
        <v>0</v>
      </c>
      <c r="G146" s="16">
        <v>0</v>
      </c>
      <c r="H146" s="16">
        <v>0</v>
      </c>
    </row>
    <row r="147" spans="2:8" x14ac:dyDescent="0.25">
      <c r="B147" s="12">
        <v>6</v>
      </c>
      <c r="C147" s="13" t="s">
        <v>288</v>
      </c>
      <c r="D147" s="14" t="s">
        <v>289</v>
      </c>
      <c r="E147" s="15">
        <v>0</v>
      </c>
      <c r="F147" s="15">
        <v>0</v>
      </c>
      <c r="G147" s="16">
        <v>3.1</v>
      </c>
      <c r="H147" s="16">
        <v>3.1</v>
      </c>
    </row>
    <row r="148" spans="2:8" x14ac:dyDescent="0.25">
      <c r="B148" s="12">
        <v>6</v>
      </c>
      <c r="C148" s="13" t="s">
        <v>290</v>
      </c>
      <c r="D148" s="14" t="s">
        <v>291</v>
      </c>
      <c r="E148" s="15">
        <v>0</v>
      </c>
      <c r="F148" s="15">
        <v>0</v>
      </c>
      <c r="G148" s="16">
        <v>0</v>
      </c>
      <c r="H148" s="16">
        <v>0</v>
      </c>
    </row>
    <row r="149" spans="2:8" x14ac:dyDescent="0.25">
      <c r="B149" s="12">
        <v>6</v>
      </c>
      <c r="C149" s="13" t="s">
        <v>292</v>
      </c>
      <c r="D149" s="14" t="s">
        <v>293</v>
      </c>
      <c r="E149" s="15">
        <v>0</v>
      </c>
      <c r="F149" s="15">
        <v>0</v>
      </c>
      <c r="G149" s="16">
        <v>0</v>
      </c>
      <c r="H149" s="16">
        <v>0</v>
      </c>
    </row>
    <row r="150" spans="2:8" x14ac:dyDescent="0.25">
      <c r="B150" s="12">
        <v>6</v>
      </c>
      <c r="C150" s="13" t="s">
        <v>294</v>
      </c>
      <c r="D150" s="14" t="s">
        <v>295</v>
      </c>
      <c r="E150" s="15">
        <v>100.35</v>
      </c>
      <c r="F150" s="15">
        <v>0</v>
      </c>
      <c r="G150" s="16">
        <v>10.85</v>
      </c>
      <c r="H150" s="16">
        <v>0</v>
      </c>
    </row>
    <row r="151" spans="2:8" x14ac:dyDescent="0.25">
      <c r="B151" s="12">
        <v>6</v>
      </c>
      <c r="C151" s="13" t="s">
        <v>296</v>
      </c>
      <c r="D151" s="14" t="s">
        <v>297</v>
      </c>
      <c r="E151" s="15">
        <v>247.53</v>
      </c>
      <c r="F151" s="15">
        <v>0</v>
      </c>
      <c r="G151" s="16">
        <v>57.35</v>
      </c>
      <c r="H151" s="16">
        <v>0</v>
      </c>
    </row>
    <row r="152" spans="2:8" x14ac:dyDescent="0.25">
      <c r="B152" s="12">
        <v>6</v>
      </c>
      <c r="C152" s="13" t="s">
        <v>298</v>
      </c>
      <c r="D152" s="14" t="s">
        <v>299</v>
      </c>
      <c r="E152" s="15">
        <v>0</v>
      </c>
      <c r="F152" s="15">
        <v>0</v>
      </c>
      <c r="G152" s="16">
        <v>0</v>
      </c>
      <c r="H152" s="16">
        <v>0</v>
      </c>
    </row>
    <row r="153" spans="2:8" x14ac:dyDescent="0.25">
      <c r="B153" s="12">
        <v>6</v>
      </c>
      <c r="C153" s="13" t="s">
        <v>300</v>
      </c>
      <c r="D153" s="14" t="s">
        <v>301</v>
      </c>
      <c r="E153" s="15">
        <v>70.7</v>
      </c>
      <c r="F153" s="15">
        <v>70.7</v>
      </c>
      <c r="G153" s="16">
        <v>13.95</v>
      </c>
      <c r="H153" s="16">
        <v>13.95</v>
      </c>
    </row>
    <row r="154" spans="2:8" x14ac:dyDescent="0.25">
      <c r="B154" s="12">
        <v>6</v>
      </c>
      <c r="C154" s="13" t="s">
        <v>302</v>
      </c>
      <c r="D154" s="14" t="s">
        <v>303</v>
      </c>
      <c r="E154" s="15">
        <v>0</v>
      </c>
      <c r="F154" s="15">
        <v>0</v>
      </c>
      <c r="G154" s="16">
        <v>0</v>
      </c>
      <c r="H154" s="16">
        <v>0</v>
      </c>
    </row>
    <row r="155" spans="2:8" x14ac:dyDescent="0.25">
      <c r="B155" s="12">
        <v>6</v>
      </c>
      <c r="C155" s="13" t="s">
        <v>304</v>
      </c>
      <c r="D155" s="14" t="s">
        <v>305</v>
      </c>
      <c r="E155" s="15">
        <v>0</v>
      </c>
      <c r="F155" s="15">
        <v>0</v>
      </c>
      <c r="G155" s="16">
        <v>0</v>
      </c>
      <c r="H155" s="16">
        <v>0</v>
      </c>
    </row>
    <row r="156" spans="2:8" x14ac:dyDescent="0.25">
      <c r="B156" s="12">
        <v>6</v>
      </c>
      <c r="C156" s="13" t="s">
        <v>306</v>
      </c>
      <c r="D156" s="14" t="s">
        <v>307</v>
      </c>
      <c r="E156" s="15">
        <v>0</v>
      </c>
      <c r="F156" s="15">
        <v>0</v>
      </c>
      <c r="G156" s="16">
        <v>0</v>
      </c>
      <c r="H156" s="16">
        <v>0</v>
      </c>
    </row>
    <row r="157" spans="2:8" x14ac:dyDescent="0.25">
      <c r="B157" s="12">
        <v>6</v>
      </c>
      <c r="C157" s="13" t="s">
        <v>308</v>
      </c>
      <c r="D157" s="14" t="s">
        <v>309</v>
      </c>
      <c r="E157" s="15">
        <v>0</v>
      </c>
      <c r="F157" s="15">
        <v>0</v>
      </c>
      <c r="G157" s="16">
        <v>0</v>
      </c>
      <c r="H157" s="16">
        <v>0</v>
      </c>
    </row>
    <row r="158" spans="2:8" x14ac:dyDescent="0.25">
      <c r="B158" s="12">
        <v>6</v>
      </c>
      <c r="C158" s="13" t="s">
        <v>310</v>
      </c>
      <c r="D158" s="14" t="s">
        <v>311</v>
      </c>
      <c r="E158" s="15">
        <v>0</v>
      </c>
      <c r="F158" s="15">
        <v>0</v>
      </c>
      <c r="G158" s="16">
        <v>0</v>
      </c>
      <c r="H158" s="16">
        <v>0</v>
      </c>
    </row>
    <row r="159" spans="2:8" x14ac:dyDescent="0.25">
      <c r="B159" s="12">
        <v>6</v>
      </c>
      <c r="C159" s="13" t="s">
        <v>312</v>
      </c>
      <c r="D159" s="14" t="s">
        <v>313</v>
      </c>
      <c r="E159" s="15">
        <v>167.25</v>
      </c>
      <c r="F159" s="15">
        <v>0</v>
      </c>
      <c r="G159" s="16">
        <v>7.75</v>
      </c>
      <c r="H159" s="16">
        <v>7.75</v>
      </c>
    </row>
    <row r="160" spans="2:8" x14ac:dyDescent="0.25">
      <c r="B160" s="12">
        <v>6</v>
      </c>
      <c r="C160" s="13" t="s">
        <v>314</v>
      </c>
      <c r="D160" s="14" t="s">
        <v>315</v>
      </c>
      <c r="E160" s="15">
        <v>70.7</v>
      </c>
      <c r="F160" s="15">
        <v>70.7</v>
      </c>
      <c r="G160" s="16">
        <v>3.1</v>
      </c>
      <c r="H160" s="16">
        <v>3.1</v>
      </c>
    </row>
    <row r="161" spans="2:8" x14ac:dyDescent="0.25">
      <c r="B161" s="12">
        <v>6</v>
      </c>
      <c r="C161" s="13" t="s">
        <v>316</v>
      </c>
      <c r="D161" s="14" t="s">
        <v>317</v>
      </c>
      <c r="E161" s="15">
        <v>0</v>
      </c>
      <c r="F161" s="15">
        <v>0</v>
      </c>
      <c r="G161" s="16">
        <v>0</v>
      </c>
      <c r="H161" s="16">
        <v>0</v>
      </c>
    </row>
    <row r="162" spans="2:8" x14ac:dyDescent="0.25">
      <c r="B162" s="12">
        <v>6</v>
      </c>
      <c r="C162" s="13" t="s">
        <v>318</v>
      </c>
      <c r="D162" s="14" t="s">
        <v>319</v>
      </c>
      <c r="E162" s="15">
        <v>334.5</v>
      </c>
      <c r="F162" s="15">
        <v>0</v>
      </c>
      <c r="G162" s="16">
        <v>23.25</v>
      </c>
      <c r="H162" s="16">
        <v>0</v>
      </c>
    </row>
    <row r="163" spans="2:8" x14ac:dyDescent="0.25">
      <c r="B163" s="12">
        <v>6</v>
      </c>
      <c r="C163" s="13" t="s">
        <v>320</v>
      </c>
      <c r="D163" s="14" t="s">
        <v>321</v>
      </c>
      <c r="E163" s="15">
        <v>0</v>
      </c>
      <c r="F163" s="15">
        <v>0</v>
      </c>
      <c r="G163" s="16">
        <v>0</v>
      </c>
      <c r="H163" s="16">
        <v>0</v>
      </c>
    </row>
    <row r="164" spans="2:8" x14ac:dyDescent="0.25">
      <c r="B164" s="12">
        <v>6</v>
      </c>
      <c r="C164" s="13" t="s">
        <v>322</v>
      </c>
      <c r="D164" s="14" t="s">
        <v>323</v>
      </c>
      <c r="E164" s="15">
        <v>0</v>
      </c>
      <c r="F164" s="15">
        <v>0</v>
      </c>
      <c r="G164" s="16">
        <v>0</v>
      </c>
      <c r="H164" s="16">
        <v>0</v>
      </c>
    </row>
    <row r="165" spans="2:8" x14ac:dyDescent="0.25">
      <c r="B165" s="12">
        <v>6</v>
      </c>
      <c r="C165" s="13" t="s">
        <v>324</v>
      </c>
      <c r="D165" s="14" t="s">
        <v>325</v>
      </c>
      <c r="E165" s="15">
        <v>0</v>
      </c>
      <c r="F165" s="15">
        <v>0</v>
      </c>
      <c r="G165" s="16">
        <v>0</v>
      </c>
      <c r="H165" s="16">
        <v>0</v>
      </c>
    </row>
    <row r="166" spans="2:8" x14ac:dyDescent="0.25">
      <c r="B166" s="12">
        <v>6</v>
      </c>
      <c r="C166" s="13" t="s">
        <v>326</v>
      </c>
      <c r="D166" s="14" t="s">
        <v>327</v>
      </c>
      <c r="E166" s="15">
        <v>70.7</v>
      </c>
      <c r="F166" s="15">
        <v>0</v>
      </c>
      <c r="G166" s="16">
        <v>1.55</v>
      </c>
      <c r="H166" s="16">
        <v>0</v>
      </c>
    </row>
    <row r="167" spans="2:8" x14ac:dyDescent="0.25">
      <c r="B167" s="12">
        <v>6</v>
      </c>
      <c r="C167" s="13" t="s">
        <v>328</v>
      </c>
      <c r="D167" s="14" t="s">
        <v>329</v>
      </c>
      <c r="E167" s="15">
        <v>0</v>
      </c>
      <c r="F167" s="15">
        <v>0</v>
      </c>
      <c r="G167" s="16">
        <v>77.5</v>
      </c>
      <c r="H167" s="16">
        <v>77.5</v>
      </c>
    </row>
    <row r="168" spans="2:8" x14ac:dyDescent="0.25">
      <c r="B168" s="12">
        <v>6</v>
      </c>
      <c r="C168" s="13" t="s">
        <v>330</v>
      </c>
      <c r="D168" s="14" t="s">
        <v>331</v>
      </c>
      <c r="E168" s="15">
        <v>0</v>
      </c>
      <c r="F168" s="15">
        <v>0</v>
      </c>
      <c r="G168" s="16">
        <v>0</v>
      </c>
      <c r="H168" s="16">
        <v>0</v>
      </c>
    </row>
    <row r="169" spans="2:8" x14ac:dyDescent="0.25">
      <c r="B169" s="12">
        <v>6</v>
      </c>
      <c r="C169" s="13" t="s">
        <v>332</v>
      </c>
      <c r="D169" s="14" t="s">
        <v>333</v>
      </c>
      <c r="E169" s="15">
        <v>107.04</v>
      </c>
      <c r="F169" s="15">
        <v>0</v>
      </c>
      <c r="G169" s="16">
        <v>26.76</v>
      </c>
      <c r="H169" s="16">
        <v>0</v>
      </c>
    </row>
    <row r="170" spans="2:8" x14ac:dyDescent="0.25">
      <c r="B170" s="12">
        <v>6</v>
      </c>
      <c r="C170" s="13" t="s">
        <v>334</v>
      </c>
      <c r="D170" s="14" t="s">
        <v>335</v>
      </c>
      <c r="E170" s="15">
        <v>70.7</v>
      </c>
      <c r="F170" s="15">
        <v>0</v>
      </c>
      <c r="G170" s="16">
        <v>0</v>
      </c>
      <c r="H170" s="16">
        <v>0</v>
      </c>
    </row>
    <row r="171" spans="2:8" x14ac:dyDescent="0.25">
      <c r="B171" s="12">
        <v>6</v>
      </c>
      <c r="C171" s="13" t="s">
        <v>336</v>
      </c>
      <c r="D171" s="14" t="s">
        <v>337</v>
      </c>
      <c r="E171" s="15">
        <v>0</v>
      </c>
      <c r="F171" s="15">
        <v>0</v>
      </c>
      <c r="G171" s="16">
        <v>12.4</v>
      </c>
      <c r="H171" s="16">
        <v>12.4</v>
      </c>
    </row>
    <row r="172" spans="2:8" x14ac:dyDescent="0.25">
      <c r="B172" s="12">
        <v>6</v>
      </c>
      <c r="C172" s="13" t="s">
        <v>338</v>
      </c>
      <c r="D172" s="14" t="s">
        <v>339</v>
      </c>
      <c r="E172" s="15">
        <v>80.28</v>
      </c>
      <c r="F172" s="15">
        <v>80.28</v>
      </c>
      <c r="G172" s="16">
        <v>6.2</v>
      </c>
      <c r="H172" s="16">
        <v>6.2</v>
      </c>
    </row>
    <row r="173" spans="2:8" x14ac:dyDescent="0.25">
      <c r="B173" s="12">
        <v>6</v>
      </c>
      <c r="C173" s="13" t="s">
        <v>340</v>
      </c>
      <c r="D173" s="14" t="s">
        <v>341</v>
      </c>
      <c r="E173" s="15">
        <v>334.5</v>
      </c>
      <c r="F173" s="15">
        <v>0</v>
      </c>
      <c r="G173" s="16">
        <v>6.2</v>
      </c>
      <c r="H173" s="16">
        <v>6.2</v>
      </c>
    </row>
    <row r="174" spans="2:8" x14ac:dyDescent="0.25">
      <c r="B174" s="12">
        <v>6</v>
      </c>
      <c r="C174" s="13" t="s">
        <v>342</v>
      </c>
      <c r="D174" s="14" t="s">
        <v>343</v>
      </c>
      <c r="E174" s="15">
        <v>70.7</v>
      </c>
      <c r="F174" s="15">
        <v>70.7</v>
      </c>
      <c r="G174" s="16">
        <v>0</v>
      </c>
      <c r="H174" s="16">
        <v>0</v>
      </c>
    </row>
    <row r="175" spans="2:8" x14ac:dyDescent="0.25">
      <c r="B175" s="12">
        <v>6</v>
      </c>
      <c r="C175" s="13" t="s">
        <v>344</v>
      </c>
      <c r="D175" s="14" t="s">
        <v>345</v>
      </c>
      <c r="E175" s="15">
        <v>0</v>
      </c>
      <c r="F175" s="15">
        <v>0</v>
      </c>
      <c r="G175" s="16">
        <v>0</v>
      </c>
      <c r="H175" s="16">
        <v>0</v>
      </c>
    </row>
    <row r="176" spans="2:8" x14ac:dyDescent="0.25">
      <c r="B176" s="12">
        <v>6</v>
      </c>
      <c r="C176" s="13" t="s">
        <v>346</v>
      </c>
      <c r="D176" s="14" t="s">
        <v>347</v>
      </c>
      <c r="E176" s="15">
        <v>70.7</v>
      </c>
      <c r="F176" s="15">
        <v>0</v>
      </c>
      <c r="G176" s="16">
        <v>6.2</v>
      </c>
      <c r="H176" s="16">
        <v>6.2</v>
      </c>
    </row>
    <row r="177" spans="2:8" x14ac:dyDescent="0.25">
      <c r="B177" s="12">
        <v>6</v>
      </c>
      <c r="C177" s="13" t="s">
        <v>348</v>
      </c>
      <c r="D177" s="14" t="s">
        <v>349</v>
      </c>
      <c r="E177" s="15">
        <v>0</v>
      </c>
      <c r="F177" s="15">
        <v>0</v>
      </c>
      <c r="G177" s="16">
        <v>0</v>
      </c>
      <c r="H177" s="16">
        <v>0</v>
      </c>
    </row>
    <row r="178" spans="2:8" x14ac:dyDescent="0.25">
      <c r="B178" s="12">
        <v>6</v>
      </c>
      <c r="C178" s="13" t="s">
        <v>350</v>
      </c>
      <c r="D178" s="14" t="s">
        <v>351</v>
      </c>
      <c r="E178" s="15">
        <v>254.22</v>
      </c>
      <c r="F178" s="15">
        <v>254.22</v>
      </c>
      <c r="G178" s="16">
        <v>0</v>
      </c>
      <c r="H178" s="16">
        <v>0</v>
      </c>
    </row>
    <row r="179" spans="2:8" x14ac:dyDescent="0.25">
      <c r="B179" s="12">
        <v>6</v>
      </c>
      <c r="C179" s="13" t="s">
        <v>352</v>
      </c>
      <c r="D179" s="14" t="s">
        <v>353</v>
      </c>
      <c r="E179" s="15">
        <v>200.7</v>
      </c>
      <c r="F179" s="15">
        <v>0</v>
      </c>
      <c r="G179" s="16">
        <v>24.8</v>
      </c>
      <c r="H179" s="16">
        <v>0</v>
      </c>
    </row>
    <row r="180" spans="2:8" x14ac:dyDescent="0.25">
      <c r="B180" s="12">
        <v>6</v>
      </c>
      <c r="C180" s="13" t="s">
        <v>354</v>
      </c>
      <c r="D180" s="14" t="s">
        <v>355</v>
      </c>
      <c r="E180" s="15">
        <v>307.93</v>
      </c>
      <c r="F180" s="15">
        <v>0</v>
      </c>
      <c r="G180" s="16">
        <v>10.85</v>
      </c>
      <c r="H180" s="16">
        <v>0</v>
      </c>
    </row>
    <row r="181" spans="2:8" x14ac:dyDescent="0.25">
      <c r="B181" s="12">
        <v>6</v>
      </c>
      <c r="C181" s="13" t="s">
        <v>356</v>
      </c>
      <c r="D181" s="14" t="s">
        <v>357</v>
      </c>
      <c r="E181" s="15">
        <v>336.98</v>
      </c>
      <c r="F181" s="15">
        <v>336.98</v>
      </c>
      <c r="G181" s="16">
        <v>0</v>
      </c>
      <c r="H181" s="16">
        <v>0</v>
      </c>
    </row>
    <row r="182" spans="2:8" x14ac:dyDescent="0.25">
      <c r="B182" s="12">
        <v>6</v>
      </c>
      <c r="C182" s="13" t="s">
        <v>358</v>
      </c>
      <c r="D182" s="14" t="s">
        <v>359</v>
      </c>
      <c r="E182" s="15">
        <v>0</v>
      </c>
      <c r="F182" s="15">
        <v>0</v>
      </c>
      <c r="G182" s="16">
        <v>0</v>
      </c>
      <c r="H182" s="16">
        <v>0</v>
      </c>
    </row>
    <row r="183" spans="2:8" x14ac:dyDescent="0.25">
      <c r="B183" s="12">
        <v>6</v>
      </c>
      <c r="C183" s="13" t="s">
        <v>360</v>
      </c>
      <c r="D183" s="14" t="s">
        <v>361</v>
      </c>
      <c r="E183" s="15">
        <v>73.59</v>
      </c>
      <c r="F183" s="15">
        <v>0</v>
      </c>
      <c r="G183" s="16">
        <v>17.05</v>
      </c>
      <c r="H183" s="16">
        <v>0</v>
      </c>
    </row>
    <row r="184" spans="2:8" x14ac:dyDescent="0.25">
      <c r="B184" s="12">
        <v>6</v>
      </c>
      <c r="C184" s="13" t="s">
        <v>362</v>
      </c>
      <c r="D184" s="14" t="s">
        <v>363</v>
      </c>
      <c r="E184" s="15">
        <v>70.7</v>
      </c>
      <c r="F184" s="15">
        <v>70.7</v>
      </c>
      <c r="G184" s="16">
        <v>3.1</v>
      </c>
      <c r="H184" s="16">
        <v>3.1</v>
      </c>
    </row>
    <row r="185" spans="2:8" x14ac:dyDescent="0.25">
      <c r="B185" s="12">
        <v>6</v>
      </c>
      <c r="C185" s="13" t="s">
        <v>364</v>
      </c>
      <c r="D185" s="14" t="s">
        <v>365</v>
      </c>
      <c r="E185" s="15">
        <v>0</v>
      </c>
      <c r="F185" s="15">
        <v>0</v>
      </c>
      <c r="G185" s="16">
        <v>6.2</v>
      </c>
      <c r="H185" s="16">
        <v>0</v>
      </c>
    </row>
    <row r="186" spans="2:8" x14ac:dyDescent="0.25">
      <c r="B186" s="12">
        <v>6</v>
      </c>
      <c r="C186" s="13" t="s">
        <v>366</v>
      </c>
      <c r="D186" s="14" t="s">
        <v>367</v>
      </c>
      <c r="E186" s="15">
        <v>0</v>
      </c>
      <c r="F186" s="15">
        <v>0</v>
      </c>
      <c r="G186" s="16">
        <v>17.05</v>
      </c>
      <c r="H186" s="16">
        <v>17.05</v>
      </c>
    </row>
    <row r="187" spans="2:8" x14ac:dyDescent="0.25">
      <c r="B187" s="12">
        <v>6</v>
      </c>
      <c r="C187" s="13" t="s">
        <v>368</v>
      </c>
      <c r="D187" s="14" t="s">
        <v>369</v>
      </c>
      <c r="E187" s="15">
        <v>0</v>
      </c>
      <c r="F187" s="15">
        <v>0</v>
      </c>
      <c r="G187" s="16">
        <v>0</v>
      </c>
      <c r="H187" s="16">
        <v>0</v>
      </c>
    </row>
    <row r="188" spans="2:8" x14ac:dyDescent="0.25">
      <c r="B188" s="12">
        <v>6</v>
      </c>
      <c r="C188" s="13" t="s">
        <v>370</v>
      </c>
      <c r="D188" s="14" t="s">
        <v>371</v>
      </c>
      <c r="E188" s="15">
        <v>0</v>
      </c>
      <c r="F188" s="15">
        <v>0</v>
      </c>
      <c r="G188" s="16">
        <v>0</v>
      </c>
      <c r="H188" s="16">
        <v>0</v>
      </c>
    </row>
    <row r="189" spans="2:8" x14ac:dyDescent="0.25">
      <c r="B189" s="12">
        <v>6</v>
      </c>
      <c r="C189" s="13" t="s">
        <v>372</v>
      </c>
      <c r="D189" s="14" t="s">
        <v>373</v>
      </c>
      <c r="E189" s="15">
        <v>280.98</v>
      </c>
      <c r="F189" s="15">
        <v>0</v>
      </c>
      <c r="G189" s="16">
        <v>38.75</v>
      </c>
      <c r="H189" s="16">
        <v>0</v>
      </c>
    </row>
    <row r="190" spans="2:8" x14ac:dyDescent="0.25">
      <c r="B190" s="12">
        <v>6</v>
      </c>
      <c r="C190" s="13" t="s">
        <v>374</v>
      </c>
      <c r="D190" s="14" t="s">
        <v>375</v>
      </c>
      <c r="E190" s="15">
        <v>0</v>
      </c>
      <c r="F190" s="15">
        <v>0</v>
      </c>
      <c r="G190" s="16">
        <v>0</v>
      </c>
      <c r="H190" s="16">
        <v>0</v>
      </c>
    </row>
    <row r="191" spans="2:8" x14ac:dyDescent="0.25">
      <c r="B191" s="12">
        <v>6</v>
      </c>
      <c r="C191" s="13" t="s">
        <v>376</v>
      </c>
      <c r="D191" s="14" t="s">
        <v>377</v>
      </c>
      <c r="E191" s="15">
        <v>70.7</v>
      </c>
      <c r="F191" s="15">
        <v>0</v>
      </c>
      <c r="G191" s="16">
        <v>0</v>
      </c>
      <c r="H191" s="16">
        <v>0</v>
      </c>
    </row>
    <row r="192" spans="2:8" x14ac:dyDescent="0.25">
      <c r="B192" s="12">
        <v>6</v>
      </c>
      <c r="C192" s="13" t="s">
        <v>378</v>
      </c>
      <c r="D192" s="14" t="s">
        <v>379</v>
      </c>
      <c r="E192" s="15">
        <v>73.59</v>
      </c>
      <c r="F192" s="15">
        <v>73.59</v>
      </c>
      <c r="G192" s="16">
        <v>15.5</v>
      </c>
      <c r="H192" s="16">
        <v>15.5</v>
      </c>
    </row>
    <row r="193" spans="2:8" x14ac:dyDescent="0.25">
      <c r="B193" s="12">
        <v>6</v>
      </c>
      <c r="C193" s="13" t="s">
        <v>380</v>
      </c>
      <c r="D193" s="14" t="s">
        <v>381</v>
      </c>
      <c r="E193" s="15">
        <v>70.7</v>
      </c>
      <c r="F193" s="15">
        <v>0</v>
      </c>
      <c r="G193" s="16">
        <v>0</v>
      </c>
      <c r="H193" s="16">
        <v>0</v>
      </c>
    </row>
    <row r="194" spans="2:8" x14ac:dyDescent="0.25">
      <c r="B194" s="12">
        <v>6</v>
      </c>
      <c r="C194" s="13" t="s">
        <v>382</v>
      </c>
      <c r="D194" s="14" t="s">
        <v>383</v>
      </c>
      <c r="E194" s="15">
        <v>167.25</v>
      </c>
      <c r="F194" s="15">
        <v>0</v>
      </c>
      <c r="G194" s="16">
        <v>7.75</v>
      </c>
      <c r="H194" s="16">
        <v>0</v>
      </c>
    </row>
    <row r="195" spans="2:8" x14ac:dyDescent="0.25">
      <c r="B195" s="12">
        <v>6</v>
      </c>
      <c r="C195" s="13" t="s">
        <v>384</v>
      </c>
      <c r="D195" s="14" t="s">
        <v>385</v>
      </c>
      <c r="E195" s="15">
        <v>0</v>
      </c>
      <c r="F195" s="15">
        <v>0</v>
      </c>
      <c r="G195" s="16">
        <v>63.55</v>
      </c>
      <c r="H195" s="16">
        <v>0</v>
      </c>
    </row>
    <row r="196" spans="2:8" x14ac:dyDescent="0.25">
      <c r="B196" s="12">
        <v>6</v>
      </c>
      <c r="C196" s="13" t="s">
        <v>386</v>
      </c>
      <c r="D196" s="14" t="s">
        <v>387</v>
      </c>
      <c r="E196" s="15">
        <v>70.7</v>
      </c>
      <c r="F196" s="15">
        <v>0</v>
      </c>
      <c r="G196" s="16">
        <v>0</v>
      </c>
      <c r="H196" s="16">
        <v>0</v>
      </c>
    </row>
    <row r="197" spans="2:8" x14ac:dyDescent="0.25">
      <c r="B197" s="12">
        <v>6</v>
      </c>
      <c r="C197" s="13" t="s">
        <v>388</v>
      </c>
      <c r="D197" s="14" t="s">
        <v>389</v>
      </c>
      <c r="E197" s="15">
        <v>86.97</v>
      </c>
      <c r="F197" s="15">
        <v>0</v>
      </c>
      <c r="G197" s="16">
        <v>7.75</v>
      </c>
      <c r="H197" s="16">
        <v>0</v>
      </c>
    </row>
    <row r="198" spans="2:8" x14ac:dyDescent="0.25">
      <c r="B198" s="12">
        <v>6</v>
      </c>
      <c r="C198" s="13" t="s">
        <v>390</v>
      </c>
      <c r="D198" s="14" t="s">
        <v>391</v>
      </c>
      <c r="E198" s="15">
        <v>81.3</v>
      </c>
      <c r="F198" s="15">
        <v>0</v>
      </c>
      <c r="G198" s="16">
        <v>29.45</v>
      </c>
      <c r="H198" s="16">
        <v>0</v>
      </c>
    </row>
    <row r="199" spans="2:8" x14ac:dyDescent="0.25">
      <c r="B199" s="12">
        <v>6</v>
      </c>
      <c r="C199" s="13" t="s">
        <v>392</v>
      </c>
      <c r="D199" s="14" t="s">
        <v>393</v>
      </c>
      <c r="E199" s="15">
        <v>70.7</v>
      </c>
      <c r="F199" s="15">
        <v>0</v>
      </c>
      <c r="G199" s="16">
        <v>0</v>
      </c>
      <c r="H199" s="16">
        <v>0</v>
      </c>
    </row>
    <row r="200" spans="2:8" x14ac:dyDescent="0.25">
      <c r="B200" s="12">
        <v>6</v>
      </c>
      <c r="C200" s="13" t="s">
        <v>394</v>
      </c>
      <c r="D200" s="14" t="s">
        <v>395</v>
      </c>
      <c r="E200" s="15">
        <v>0</v>
      </c>
      <c r="F200" s="15">
        <v>0</v>
      </c>
      <c r="G200" s="16">
        <v>13.95</v>
      </c>
      <c r="H200" s="16">
        <v>0</v>
      </c>
    </row>
    <row r="201" spans="2:8" x14ac:dyDescent="0.25">
      <c r="B201" s="12">
        <v>6</v>
      </c>
      <c r="C201" s="13" t="s">
        <v>396</v>
      </c>
      <c r="D201" s="14" t="s">
        <v>397</v>
      </c>
      <c r="E201" s="15">
        <v>157.66999999999999</v>
      </c>
      <c r="F201" s="15">
        <v>157.66999999999999</v>
      </c>
      <c r="G201" s="16">
        <v>9.3000000000000007</v>
      </c>
      <c r="H201" s="16">
        <v>9.3000000000000007</v>
      </c>
    </row>
    <row r="202" spans="2:8" x14ac:dyDescent="0.25">
      <c r="B202" s="12">
        <v>6</v>
      </c>
      <c r="C202" s="13" t="s">
        <v>398</v>
      </c>
      <c r="D202" s="14" t="s">
        <v>399</v>
      </c>
      <c r="E202" s="15">
        <v>0</v>
      </c>
      <c r="F202" s="15">
        <v>0</v>
      </c>
      <c r="G202" s="16">
        <v>6.2</v>
      </c>
      <c r="H202" s="16">
        <v>0</v>
      </c>
    </row>
    <row r="203" spans="2:8" x14ac:dyDescent="0.25">
      <c r="B203" s="12">
        <v>6</v>
      </c>
      <c r="C203" s="13" t="s">
        <v>400</v>
      </c>
      <c r="D203" s="14" t="s">
        <v>401</v>
      </c>
      <c r="E203" s="15">
        <v>0</v>
      </c>
      <c r="F203" s="15">
        <v>0</v>
      </c>
      <c r="G203" s="16">
        <v>0</v>
      </c>
      <c r="H203" s="16">
        <v>0</v>
      </c>
    </row>
    <row r="204" spans="2:8" x14ac:dyDescent="0.25">
      <c r="B204" s="12">
        <v>6</v>
      </c>
      <c r="C204" s="13" t="s">
        <v>402</v>
      </c>
      <c r="D204" s="14" t="s">
        <v>403</v>
      </c>
      <c r="E204" s="15">
        <v>80.28</v>
      </c>
      <c r="F204" s="15">
        <v>0</v>
      </c>
      <c r="G204" s="16">
        <v>6.2</v>
      </c>
      <c r="H204" s="16">
        <v>0</v>
      </c>
    </row>
    <row r="205" spans="2:8" x14ac:dyDescent="0.25">
      <c r="B205" s="12">
        <v>6</v>
      </c>
      <c r="C205" s="13" t="s">
        <v>404</v>
      </c>
      <c r="D205" s="14" t="s">
        <v>405</v>
      </c>
      <c r="E205" s="15">
        <v>120.42</v>
      </c>
      <c r="F205" s="15">
        <v>0</v>
      </c>
      <c r="G205" s="16">
        <v>17.05</v>
      </c>
      <c r="H205" s="16">
        <v>0</v>
      </c>
    </row>
    <row r="206" spans="2:8" x14ac:dyDescent="0.25">
      <c r="B206" s="12">
        <v>6</v>
      </c>
      <c r="C206" s="13" t="s">
        <v>406</v>
      </c>
      <c r="D206" s="14" t="s">
        <v>407</v>
      </c>
      <c r="E206" s="15">
        <v>0</v>
      </c>
      <c r="F206" s="15">
        <v>0</v>
      </c>
      <c r="G206" s="16">
        <v>0</v>
      </c>
      <c r="H206" s="16">
        <v>0</v>
      </c>
    </row>
    <row r="207" spans="2:8" x14ac:dyDescent="0.25">
      <c r="B207" s="12">
        <v>6</v>
      </c>
      <c r="C207" s="13" t="s">
        <v>408</v>
      </c>
      <c r="D207" s="14" t="s">
        <v>409</v>
      </c>
      <c r="E207" s="15">
        <v>0</v>
      </c>
      <c r="F207" s="15">
        <v>0</v>
      </c>
      <c r="G207" s="16">
        <v>10.85</v>
      </c>
      <c r="H207" s="16">
        <v>0</v>
      </c>
    </row>
    <row r="208" spans="2:8" x14ac:dyDescent="0.25">
      <c r="B208" s="12">
        <v>6</v>
      </c>
      <c r="C208" s="13" t="s">
        <v>410</v>
      </c>
      <c r="D208" s="14" t="s">
        <v>411</v>
      </c>
      <c r="E208" s="15">
        <v>1895.61</v>
      </c>
      <c r="F208" s="15">
        <v>0</v>
      </c>
      <c r="G208" s="16">
        <v>460.35</v>
      </c>
      <c r="H208" s="16">
        <v>0</v>
      </c>
    </row>
    <row r="209" spans="2:8" x14ac:dyDescent="0.25">
      <c r="B209" s="12">
        <v>6</v>
      </c>
      <c r="C209" s="13" t="s">
        <v>412</v>
      </c>
      <c r="D209" s="14" t="s">
        <v>413</v>
      </c>
      <c r="E209" s="15">
        <v>0</v>
      </c>
      <c r="F209" s="15">
        <v>0</v>
      </c>
      <c r="G209" s="16">
        <v>6.2</v>
      </c>
      <c r="H209" s="16">
        <v>6.2</v>
      </c>
    </row>
    <row r="210" spans="2:8" x14ac:dyDescent="0.25">
      <c r="B210" s="12">
        <v>6</v>
      </c>
      <c r="C210" s="13" t="s">
        <v>414</v>
      </c>
      <c r="D210" s="14" t="s">
        <v>415</v>
      </c>
      <c r="E210" s="15">
        <v>0</v>
      </c>
      <c r="F210" s="15">
        <v>0</v>
      </c>
      <c r="G210" s="16">
        <v>0</v>
      </c>
      <c r="H210" s="16">
        <v>0</v>
      </c>
    </row>
    <row r="211" spans="2:8" x14ac:dyDescent="0.25">
      <c r="B211" s="12">
        <v>6</v>
      </c>
      <c r="C211" s="13" t="s">
        <v>416</v>
      </c>
      <c r="D211" s="14" t="s">
        <v>417</v>
      </c>
      <c r="E211" s="15">
        <v>100.35</v>
      </c>
      <c r="F211" s="15">
        <v>0</v>
      </c>
      <c r="G211" s="16">
        <v>13.95</v>
      </c>
      <c r="H211" s="16">
        <v>0</v>
      </c>
    </row>
    <row r="212" spans="2:8" x14ac:dyDescent="0.25">
      <c r="B212" s="12">
        <v>6</v>
      </c>
      <c r="C212" s="13" t="s">
        <v>418</v>
      </c>
      <c r="D212" s="14" t="s">
        <v>419</v>
      </c>
      <c r="E212" s="15">
        <v>93.66</v>
      </c>
      <c r="F212" s="15">
        <v>0</v>
      </c>
      <c r="G212" s="16">
        <v>0</v>
      </c>
      <c r="H212" s="16">
        <v>0</v>
      </c>
    </row>
    <row r="213" spans="2:8" x14ac:dyDescent="0.25">
      <c r="B213" s="12">
        <v>6</v>
      </c>
      <c r="C213" s="13" t="s">
        <v>420</v>
      </c>
      <c r="D213" s="14" t="s">
        <v>421</v>
      </c>
      <c r="E213" s="15">
        <v>0</v>
      </c>
      <c r="F213" s="15">
        <v>0</v>
      </c>
      <c r="G213" s="16">
        <v>15.5</v>
      </c>
      <c r="H213" s="16">
        <v>0</v>
      </c>
    </row>
    <row r="214" spans="2:8" x14ac:dyDescent="0.25">
      <c r="B214" s="12">
        <v>6</v>
      </c>
      <c r="C214" s="13" t="s">
        <v>422</v>
      </c>
      <c r="D214" s="14" t="s">
        <v>423</v>
      </c>
      <c r="E214" s="15">
        <v>0</v>
      </c>
      <c r="F214" s="15">
        <v>0</v>
      </c>
      <c r="G214" s="16">
        <v>0</v>
      </c>
      <c r="H214" s="16">
        <v>0</v>
      </c>
    </row>
    <row r="215" spans="2:8" x14ac:dyDescent="0.25">
      <c r="B215" s="12">
        <v>6</v>
      </c>
      <c r="C215" s="13" t="s">
        <v>424</v>
      </c>
      <c r="D215" s="14" t="s">
        <v>425</v>
      </c>
      <c r="E215" s="15">
        <v>173.94</v>
      </c>
      <c r="F215" s="15">
        <v>173.94</v>
      </c>
      <c r="G215" s="16">
        <v>0</v>
      </c>
      <c r="H215" s="16">
        <v>0</v>
      </c>
    </row>
    <row r="216" spans="2:8" x14ac:dyDescent="0.25">
      <c r="B216" s="12">
        <v>6</v>
      </c>
      <c r="C216" s="13" t="s">
        <v>426</v>
      </c>
      <c r="D216" s="14" t="s">
        <v>427</v>
      </c>
      <c r="E216" s="15">
        <v>0</v>
      </c>
      <c r="F216" s="15">
        <v>0</v>
      </c>
      <c r="G216" s="16">
        <v>0</v>
      </c>
      <c r="H216" s="16">
        <v>0</v>
      </c>
    </row>
    <row r="217" spans="2:8" x14ac:dyDescent="0.25">
      <c r="B217" s="12">
        <v>6</v>
      </c>
      <c r="C217" s="13" t="s">
        <v>428</v>
      </c>
      <c r="D217" s="14" t="s">
        <v>429</v>
      </c>
      <c r="E217" s="15">
        <v>0</v>
      </c>
      <c r="F217" s="15">
        <v>0</v>
      </c>
      <c r="G217" s="16">
        <v>15.5</v>
      </c>
      <c r="H217" s="16">
        <v>15.5</v>
      </c>
    </row>
    <row r="218" spans="2:8" x14ac:dyDescent="0.25">
      <c r="B218" s="12">
        <v>6</v>
      </c>
      <c r="C218" s="13" t="s">
        <v>430</v>
      </c>
      <c r="D218" s="14" t="s">
        <v>431</v>
      </c>
      <c r="E218" s="15">
        <v>719.58</v>
      </c>
      <c r="F218" s="15">
        <v>0</v>
      </c>
      <c r="G218" s="16">
        <v>0</v>
      </c>
      <c r="H218" s="16">
        <v>0</v>
      </c>
    </row>
    <row r="219" spans="2:8" x14ac:dyDescent="0.25">
      <c r="B219" s="12">
        <v>6</v>
      </c>
      <c r="C219" s="13" t="s">
        <v>432</v>
      </c>
      <c r="D219" s="14" t="s">
        <v>433</v>
      </c>
      <c r="E219" s="15">
        <v>0</v>
      </c>
      <c r="F219" s="15">
        <v>0</v>
      </c>
      <c r="G219" s="16">
        <v>0</v>
      </c>
      <c r="H219" s="16">
        <v>0</v>
      </c>
    </row>
    <row r="220" spans="2:8" x14ac:dyDescent="0.25">
      <c r="B220" s="12">
        <v>6</v>
      </c>
      <c r="C220" s="13" t="s">
        <v>434</v>
      </c>
      <c r="D220" s="14" t="s">
        <v>435</v>
      </c>
      <c r="E220" s="15">
        <v>0</v>
      </c>
      <c r="F220" s="15">
        <v>0</v>
      </c>
      <c r="G220" s="16">
        <v>4.6500000000000004</v>
      </c>
      <c r="H220" s="16">
        <v>0</v>
      </c>
    </row>
    <row r="221" spans="2:8" x14ac:dyDescent="0.25">
      <c r="B221" s="12">
        <v>6</v>
      </c>
      <c r="C221" s="13" t="s">
        <v>436</v>
      </c>
      <c r="D221" s="14" t="s">
        <v>437</v>
      </c>
      <c r="E221" s="15">
        <v>147.18</v>
      </c>
      <c r="F221" s="15">
        <v>147.18</v>
      </c>
      <c r="G221" s="16">
        <v>0</v>
      </c>
      <c r="H221" s="16">
        <v>0</v>
      </c>
    </row>
    <row r="222" spans="2:8" x14ac:dyDescent="0.25">
      <c r="B222" s="12">
        <v>6</v>
      </c>
      <c r="C222" s="13" t="s">
        <v>438</v>
      </c>
      <c r="D222" s="14" t="s">
        <v>439</v>
      </c>
      <c r="E222" s="15">
        <v>0</v>
      </c>
      <c r="F222" s="15">
        <v>0</v>
      </c>
      <c r="G222" s="16">
        <v>0</v>
      </c>
      <c r="H222" s="16">
        <v>0</v>
      </c>
    </row>
    <row r="223" spans="2:8" x14ac:dyDescent="0.25">
      <c r="B223" s="12">
        <v>6</v>
      </c>
      <c r="C223" s="13" t="s">
        <v>440</v>
      </c>
      <c r="D223" s="14" t="s">
        <v>441</v>
      </c>
      <c r="E223" s="15">
        <v>0</v>
      </c>
      <c r="F223" s="15">
        <v>0</v>
      </c>
      <c r="G223" s="16">
        <v>0</v>
      </c>
      <c r="H223" s="16">
        <v>0</v>
      </c>
    </row>
    <row r="224" spans="2:8" x14ac:dyDescent="0.25">
      <c r="B224" s="12">
        <v>6</v>
      </c>
      <c r="C224" s="13" t="s">
        <v>442</v>
      </c>
      <c r="D224" s="14" t="s">
        <v>443</v>
      </c>
      <c r="E224" s="15">
        <v>0</v>
      </c>
      <c r="F224" s="15">
        <v>0</v>
      </c>
      <c r="G224" s="16">
        <v>20.149999999999999</v>
      </c>
      <c r="H224" s="16">
        <v>0</v>
      </c>
    </row>
    <row r="225" spans="2:8" x14ac:dyDescent="0.25">
      <c r="B225" s="12">
        <v>6</v>
      </c>
      <c r="C225" s="13" t="s">
        <v>444</v>
      </c>
      <c r="D225" s="14" t="s">
        <v>445</v>
      </c>
      <c r="E225" s="15">
        <v>70.7</v>
      </c>
      <c r="F225" s="15">
        <v>70.7</v>
      </c>
      <c r="G225" s="16">
        <v>9.3000000000000007</v>
      </c>
      <c r="H225" s="16">
        <v>9.3000000000000007</v>
      </c>
    </row>
    <row r="226" spans="2:8" x14ac:dyDescent="0.25">
      <c r="B226" s="12">
        <v>6</v>
      </c>
      <c r="C226" s="13" t="s">
        <v>446</v>
      </c>
      <c r="D226" s="14" t="s">
        <v>447</v>
      </c>
      <c r="E226" s="15">
        <v>458.99</v>
      </c>
      <c r="F226" s="15">
        <v>0</v>
      </c>
      <c r="G226" s="16">
        <v>0</v>
      </c>
      <c r="H226" s="16">
        <v>0</v>
      </c>
    </row>
    <row r="227" spans="2:8" x14ac:dyDescent="0.25">
      <c r="B227" s="12">
        <v>6</v>
      </c>
      <c r="C227" s="13" t="s">
        <v>448</v>
      </c>
      <c r="D227" s="14" t="s">
        <v>449</v>
      </c>
      <c r="E227" s="15">
        <v>70.7</v>
      </c>
      <c r="F227" s="15">
        <v>0</v>
      </c>
      <c r="G227" s="16">
        <v>0</v>
      </c>
      <c r="H227" s="16">
        <v>0</v>
      </c>
    </row>
    <row r="228" spans="2:8" x14ac:dyDescent="0.25">
      <c r="B228" s="12">
        <v>6</v>
      </c>
      <c r="C228" s="13" t="s">
        <v>450</v>
      </c>
      <c r="D228" s="14" t="s">
        <v>451</v>
      </c>
      <c r="E228" s="15">
        <v>220.77</v>
      </c>
      <c r="F228" s="15">
        <v>220.77</v>
      </c>
      <c r="G228" s="16">
        <v>0</v>
      </c>
      <c r="H228" s="16">
        <v>0</v>
      </c>
    </row>
    <row r="229" spans="2:8" x14ac:dyDescent="0.25">
      <c r="B229" s="19">
        <v>6</v>
      </c>
      <c r="C229" s="20" t="s">
        <v>452</v>
      </c>
      <c r="D229" s="21" t="s">
        <v>453</v>
      </c>
      <c r="E229" s="15">
        <v>1105.68</v>
      </c>
      <c r="F229" s="15">
        <v>0</v>
      </c>
      <c r="G229" s="16">
        <v>63.55</v>
      </c>
      <c r="H229" s="16">
        <v>0</v>
      </c>
    </row>
    <row r="230" spans="2:8" x14ac:dyDescent="0.25">
      <c r="B230" s="19">
        <v>6</v>
      </c>
      <c r="C230" s="20" t="s">
        <v>454</v>
      </c>
      <c r="D230" s="21" t="s">
        <v>455</v>
      </c>
      <c r="E230" s="15">
        <v>0</v>
      </c>
      <c r="F230" s="15">
        <v>0</v>
      </c>
      <c r="G230" s="16">
        <v>4.6500000000000004</v>
      </c>
      <c r="H230" s="17">
        <v>0</v>
      </c>
    </row>
    <row r="231" spans="2:8" x14ac:dyDescent="0.25">
      <c r="B231" s="19">
        <v>6</v>
      </c>
      <c r="C231" s="20" t="s">
        <v>471</v>
      </c>
      <c r="D231" s="21" t="s">
        <v>472</v>
      </c>
      <c r="E231" s="15">
        <v>0</v>
      </c>
      <c r="F231" s="15">
        <v>0</v>
      </c>
      <c r="G231" s="16">
        <v>337.9</v>
      </c>
      <c r="H231" s="17">
        <v>0</v>
      </c>
    </row>
    <row r="232" spans="2:8" x14ac:dyDescent="0.25">
      <c r="B232" s="19">
        <v>6</v>
      </c>
      <c r="C232" s="20"/>
      <c r="D232" s="21" t="s">
        <v>473</v>
      </c>
      <c r="E232" s="15">
        <v>0</v>
      </c>
      <c r="F232" s="15">
        <v>0</v>
      </c>
      <c r="G232" s="16">
        <v>10.85</v>
      </c>
      <c r="H232" s="17">
        <v>0</v>
      </c>
    </row>
    <row r="233" spans="2:8" x14ac:dyDescent="0.25">
      <c r="B233" s="19"/>
      <c r="C233" s="20"/>
      <c r="D233" s="21"/>
      <c r="E233" s="15">
        <v>0</v>
      </c>
      <c r="F233" s="15">
        <v>0</v>
      </c>
      <c r="G233" s="16">
        <v>0</v>
      </c>
      <c r="H233" s="22">
        <v>0</v>
      </c>
    </row>
    <row r="234" spans="2:8" x14ac:dyDescent="0.25">
      <c r="B234" s="19"/>
      <c r="C234" s="20"/>
      <c r="D234" s="21"/>
      <c r="E234" s="15">
        <v>0</v>
      </c>
      <c r="F234" s="15">
        <v>0</v>
      </c>
      <c r="G234" s="16">
        <v>0</v>
      </c>
      <c r="H234" s="22">
        <v>0</v>
      </c>
    </row>
    <row r="235" spans="2:8" x14ac:dyDescent="0.25">
      <c r="E235" s="23"/>
      <c r="F235" s="23"/>
      <c r="G235" s="23"/>
      <c r="H235" s="23"/>
    </row>
    <row r="236" spans="2:8" x14ac:dyDescent="0.25">
      <c r="D236" s="24" t="s">
        <v>456</v>
      </c>
      <c r="E236" s="25">
        <f t="shared" ref="E236:H236" si="0">SUM(E11:E234)</f>
        <v>22110.450000000012</v>
      </c>
      <c r="F236" s="26">
        <f t="shared" si="0"/>
        <v>5805.95</v>
      </c>
      <c r="G236" s="26">
        <f t="shared" si="0"/>
        <v>2768.29</v>
      </c>
      <c r="H236" s="27">
        <f t="shared" si="0"/>
        <v>580.83000000000004</v>
      </c>
    </row>
  </sheetData>
  <sheetProtection algorithmName="SHA-512" hashValue="FYwwKMm75FGdMUMi069DjuCGd7w/F7yVGU0ctnxYta8E7nTZF7Gd9yxZM04TNfH/o7hVX44jE0REnP3W9S9M8w==" saltValue="xS0GHZ8aX2xa5bb+YIVeWg==" spinCount="100000" sheet="1" sort="0" autoFilter="0"/>
  <mergeCells count="3">
    <mergeCell ref="D4:G5"/>
    <mergeCell ref="B6:E7"/>
    <mergeCell ref="E9:H9"/>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F4D2C-D125-46EB-AFDD-276DA38C0B72}">
  <sheetPr>
    <tabColor rgb="FF0000FF"/>
  </sheetPr>
  <dimension ref="B1:J236"/>
  <sheetViews>
    <sheetView zoomScale="110" zoomScaleNormal="110" workbookViewId="0">
      <pane ySplit="10" topLeftCell="A11" activePane="bottomLeft" state="frozen"/>
      <selection pane="bottomLeft" activeCell="C17" sqref="C17"/>
    </sheetView>
  </sheetViews>
  <sheetFormatPr defaultRowHeight="15" x14ac:dyDescent="0.25"/>
  <cols>
    <col min="1" max="1" width="4.140625" customWidth="1"/>
    <col min="2" max="2" width="15.42578125" bestFit="1" customWidth="1"/>
    <col min="3" max="3" width="29.5703125" style="1" bestFit="1" customWidth="1"/>
    <col min="4" max="4" width="49.42578125" customWidth="1"/>
    <col min="5" max="5" width="18.5703125" customWidth="1"/>
    <col min="6" max="6" width="17.5703125" customWidth="1"/>
    <col min="7" max="7" width="27.140625" customWidth="1"/>
    <col min="8" max="8" width="24.85546875" customWidth="1"/>
    <col min="9" max="10" width="11.85546875" bestFit="1" customWidth="1"/>
  </cols>
  <sheetData>
    <row r="1" spans="2:8" ht="5.25" customHeight="1" thickBot="1" x14ac:dyDescent="0.3"/>
    <row r="2" spans="2:8" ht="20.100000000000001" customHeight="1" thickBot="1" x14ac:dyDescent="0.3">
      <c r="B2" s="2" t="s">
        <v>0</v>
      </c>
      <c r="C2" s="3" t="s">
        <v>1</v>
      </c>
    </row>
    <row r="3" spans="2:8" ht="15.75" thickBot="1" x14ac:dyDescent="0.3">
      <c r="B3" s="4" t="s">
        <v>474</v>
      </c>
      <c r="C3" s="3" t="s">
        <v>475</v>
      </c>
    </row>
    <row r="4" spans="2:8" ht="45.75" thickBot="1" x14ac:dyDescent="0.3">
      <c r="B4" s="5" t="s">
        <v>4</v>
      </c>
      <c r="C4" s="6" t="s">
        <v>476</v>
      </c>
      <c r="D4" s="52" t="s">
        <v>6</v>
      </c>
      <c r="E4" s="52"/>
      <c r="F4" s="52"/>
      <c r="G4" s="52"/>
    </row>
    <row r="5" spans="2:8" x14ac:dyDescent="0.25">
      <c r="D5" s="52"/>
      <c r="E5" s="52"/>
      <c r="F5" s="52"/>
      <c r="G5" s="52"/>
    </row>
    <row r="6" spans="2:8" ht="15" customHeight="1" x14ac:dyDescent="0.25">
      <c r="B6" s="46" t="s">
        <v>7</v>
      </c>
      <c r="C6" s="47"/>
      <c r="D6" s="47"/>
      <c r="E6" s="48"/>
      <c r="F6" s="7"/>
    </row>
    <row r="7" spans="2:8" x14ac:dyDescent="0.25">
      <c r="B7" s="49"/>
      <c r="C7" s="50"/>
      <c r="D7" s="50"/>
      <c r="E7" s="51"/>
      <c r="F7" s="7"/>
    </row>
    <row r="8" spans="2:8" ht="15.75" thickBot="1" x14ac:dyDescent="0.3">
      <c r="B8" s="8"/>
      <c r="C8" s="8"/>
      <c r="D8" s="8"/>
      <c r="E8" s="8"/>
      <c r="F8" s="7"/>
      <c r="G8" s="7"/>
      <c r="H8" s="7"/>
    </row>
    <row r="9" spans="2:8" ht="20.100000000000001" customHeight="1" thickTop="1" x14ac:dyDescent="0.3">
      <c r="B9" s="9"/>
      <c r="C9" s="10"/>
      <c r="D9" s="11"/>
      <c r="E9" s="53" t="s">
        <v>477</v>
      </c>
      <c r="F9" s="54"/>
      <c r="G9" s="54"/>
      <c r="H9" s="55"/>
    </row>
    <row r="10" spans="2:8" ht="90" x14ac:dyDescent="0.25">
      <c r="B10" s="28" t="s">
        <v>9</v>
      </c>
      <c r="C10" s="29" t="s">
        <v>10</v>
      </c>
      <c r="D10" s="30" t="s">
        <v>11</v>
      </c>
      <c r="E10" s="31" t="s">
        <v>478</v>
      </c>
      <c r="F10" s="32" t="s">
        <v>479</v>
      </c>
      <c r="G10" s="32" t="s">
        <v>480</v>
      </c>
      <c r="H10" s="33" t="s">
        <v>481</v>
      </c>
    </row>
    <row r="11" spans="2:8" x14ac:dyDescent="0.25">
      <c r="B11" s="12">
        <v>6</v>
      </c>
      <c r="C11" s="13" t="s">
        <v>16</v>
      </c>
      <c r="D11" s="14" t="s">
        <v>17</v>
      </c>
      <c r="E11" s="15">
        <f>July!E11+August!E11+September!E11</f>
        <v>0</v>
      </c>
      <c r="F11" s="15">
        <f>July!F11+August!F11+September!F11</f>
        <v>0</v>
      </c>
      <c r="G11" s="16">
        <f>July!G11+August!G11+September!G11</f>
        <v>0</v>
      </c>
      <c r="H11" s="16">
        <f>July!H11+August!H11+September!H11</f>
        <v>0</v>
      </c>
    </row>
    <row r="12" spans="2:8" x14ac:dyDescent="0.25">
      <c r="B12" s="12">
        <v>6</v>
      </c>
      <c r="C12" s="13" t="s">
        <v>18</v>
      </c>
      <c r="D12" s="14" t="s">
        <v>19</v>
      </c>
      <c r="E12" s="15">
        <f>July!E12+August!E12+September!E12</f>
        <v>0</v>
      </c>
      <c r="F12" s="15">
        <f>July!F12+August!F12+September!F12</f>
        <v>0</v>
      </c>
      <c r="G12" s="16">
        <f>July!G12+August!G12+September!G12</f>
        <v>0</v>
      </c>
      <c r="H12" s="16">
        <f>July!H12+August!H12+September!H12</f>
        <v>0</v>
      </c>
    </row>
    <row r="13" spans="2:8" x14ac:dyDescent="0.25">
      <c r="B13" s="12">
        <v>6</v>
      </c>
      <c r="C13" s="13" t="s">
        <v>20</v>
      </c>
      <c r="D13" s="14" t="s">
        <v>21</v>
      </c>
      <c r="E13" s="15">
        <f>July!E13+August!E13+September!E13</f>
        <v>0</v>
      </c>
      <c r="F13" s="15">
        <f>July!F13+August!F13+September!F13</f>
        <v>0</v>
      </c>
      <c r="G13" s="16">
        <f>July!G13+August!G13+September!G13</f>
        <v>0</v>
      </c>
      <c r="H13" s="16">
        <f>July!H13+August!H13+September!H13</f>
        <v>0</v>
      </c>
    </row>
    <row r="14" spans="2:8" x14ac:dyDescent="0.25">
      <c r="B14" s="12">
        <v>6</v>
      </c>
      <c r="C14" s="13" t="s">
        <v>22</v>
      </c>
      <c r="D14" s="14" t="s">
        <v>23</v>
      </c>
      <c r="E14" s="15">
        <f>July!E14+August!E14+September!E14</f>
        <v>0</v>
      </c>
      <c r="F14" s="15">
        <f>July!F14+August!F14+September!F14</f>
        <v>0</v>
      </c>
      <c r="G14" s="16">
        <f>July!G14+August!G14+September!G14</f>
        <v>0</v>
      </c>
      <c r="H14" s="16">
        <f>July!H14+August!H14+September!H14</f>
        <v>0</v>
      </c>
    </row>
    <row r="15" spans="2:8" x14ac:dyDescent="0.25">
      <c r="B15" s="12">
        <v>6</v>
      </c>
      <c r="C15" s="13" t="s">
        <v>24</v>
      </c>
      <c r="D15" s="14" t="s">
        <v>25</v>
      </c>
      <c r="E15" s="15">
        <f>July!E15+August!E15+September!E15</f>
        <v>0</v>
      </c>
      <c r="F15" s="15">
        <f>July!F15+August!F15+September!F15</f>
        <v>0</v>
      </c>
      <c r="G15" s="16">
        <f>July!G15+August!G15+September!G15</f>
        <v>0</v>
      </c>
      <c r="H15" s="16">
        <f>July!H15+August!H15+September!H15</f>
        <v>0</v>
      </c>
    </row>
    <row r="16" spans="2:8" x14ac:dyDescent="0.25">
      <c r="B16" s="12">
        <v>6</v>
      </c>
      <c r="C16" s="13" t="s">
        <v>26</v>
      </c>
      <c r="D16" s="14" t="s">
        <v>27</v>
      </c>
      <c r="E16" s="15">
        <f>July!E16+August!E16+September!E16</f>
        <v>0</v>
      </c>
      <c r="F16" s="15">
        <f>July!F16+August!F16+September!F16</f>
        <v>0</v>
      </c>
      <c r="G16" s="16">
        <f>July!G16+August!G16+September!G16</f>
        <v>0</v>
      </c>
      <c r="H16" s="16">
        <f>July!H16+August!H16+September!H16</f>
        <v>0</v>
      </c>
    </row>
    <row r="17" spans="2:8" x14ac:dyDescent="0.25">
      <c r="B17" s="12">
        <v>6</v>
      </c>
      <c r="C17" s="13" t="s">
        <v>28</v>
      </c>
      <c r="D17" s="14" t="s">
        <v>29</v>
      </c>
      <c r="E17" s="15">
        <f>July!E17+August!E17+September!E17</f>
        <v>0</v>
      </c>
      <c r="F17" s="15">
        <f>July!F17+August!F17+September!F17</f>
        <v>0</v>
      </c>
      <c r="G17" s="16">
        <f>July!G17+August!G17+September!G17</f>
        <v>0</v>
      </c>
      <c r="H17" s="16">
        <f>July!H17+August!H17+September!H17</f>
        <v>0</v>
      </c>
    </row>
    <row r="18" spans="2:8" x14ac:dyDescent="0.25">
      <c r="B18" s="12">
        <v>6</v>
      </c>
      <c r="C18" s="13" t="s">
        <v>30</v>
      </c>
      <c r="D18" s="14" t="s">
        <v>31</v>
      </c>
      <c r="E18" s="15">
        <f>July!E18+August!E18+September!E18</f>
        <v>0</v>
      </c>
      <c r="F18" s="15">
        <f>July!F18+August!F18+September!F18</f>
        <v>0</v>
      </c>
      <c r="G18" s="16">
        <f>July!G18+August!G18+September!G18</f>
        <v>0</v>
      </c>
      <c r="H18" s="16">
        <f>July!H18+August!H18+September!H18</f>
        <v>0</v>
      </c>
    </row>
    <row r="19" spans="2:8" x14ac:dyDescent="0.25">
      <c r="B19" s="12">
        <v>6</v>
      </c>
      <c r="C19" s="13" t="s">
        <v>32</v>
      </c>
      <c r="D19" s="14" t="s">
        <v>33</v>
      </c>
      <c r="E19" s="15">
        <f>July!E19+August!E19+September!E19</f>
        <v>0</v>
      </c>
      <c r="F19" s="15">
        <f>July!F19+August!F19+September!F19</f>
        <v>0</v>
      </c>
      <c r="G19" s="16">
        <f>July!G19+August!G19+September!G19</f>
        <v>0</v>
      </c>
      <c r="H19" s="16">
        <f>July!H19+August!H19+September!H19</f>
        <v>0</v>
      </c>
    </row>
    <row r="20" spans="2:8" x14ac:dyDescent="0.25">
      <c r="B20" s="12">
        <v>6</v>
      </c>
      <c r="C20" s="13" t="s">
        <v>34</v>
      </c>
      <c r="D20" s="14" t="s">
        <v>35</v>
      </c>
      <c r="E20" s="15">
        <f>July!E20+August!E20+September!E20</f>
        <v>187.32</v>
      </c>
      <c r="F20" s="15">
        <v>187.32</v>
      </c>
      <c r="G20" s="16">
        <f>July!G20+August!G20+September!G20</f>
        <v>0</v>
      </c>
      <c r="H20" s="16">
        <f>July!H20+August!H20+September!H20</f>
        <v>0</v>
      </c>
    </row>
    <row r="21" spans="2:8" x14ac:dyDescent="0.25">
      <c r="B21" s="12">
        <v>6</v>
      </c>
      <c r="C21" s="13" t="s">
        <v>36</v>
      </c>
      <c r="D21" s="14" t="s">
        <v>37</v>
      </c>
      <c r="E21" s="15">
        <f>July!E21+August!E21+September!E21</f>
        <v>0</v>
      </c>
      <c r="F21" s="15">
        <f>July!F21+August!F21+September!F21</f>
        <v>0</v>
      </c>
      <c r="G21" s="16">
        <f>July!G21+August!G21+September!G21</f>
        <v>17.05</v>
      </c>
      <c r="H21" s="16">
        <f>July!H21+August!H21+September!H21</f>
        <v>17.05</v>
      </c>
    </row>
    <row r="22" spans="2:8" x14ac:dyDescent="0.25">
      <c r="B22" s="12">
        <v>6</v>
      </c>
      <c r="C22" s="13" t="s">
        <v>38</v>
      </c>
      <c r="D22" s="14" t="s">
        <v>39</v>
      </c>
      <c r="E22" s="15">
        <f>July!E22+August!E22+September!E22</f>
        <v>152</v>
      </c>
      <c r="F22" s="15">
        <f>July!F22+August!F22+September!F22</f>
        <v>152</v>
      </c>
      <c r="G22" s="16">
        <f>July!G22+August!G22+September!G22</f>
        <v>0</v>
      </c>
      <c r="H22" s="16">
        <f>July!H22+August!H22+September!H22</f>
        <v>0</v>
      </c>
    </row>
    <row r="23" spans="2:8" x14ac:dyDescent="0.25">
      <c r="B23" s="12">
        <v>6</v>
      </c>
      <c r="C23" s="13" t="s">
        <v>40</v>
      </c>
      <c r="D23" s="14" t="s">
        <v>41</v>
      </c>
      <c r="E23" s="15">
        <f>July!E23+August!E23+September!E23</f>
        <v>224.57</v>
      </c>
      <c r="F23" s="15">
        <f>July!F23+August!F23+September!F23</f>
        <v>0</v>
      </c>
      <c r="G23" s="16">
        <f>July!G23+August!G23+September!G23</f>
        <v>0</v>
      </c>
      <c r="H23" s="16">
        <f>July!H23+August!H23+September!H23</f>
        <v>0</v>
      </c>
    </row>
    <row r="24" spans="2:8" x14ac:dyDescent="0.25">
      <c r="B24" s="12">
        <v>6</v>
      </c>
      <c r="C24" s="13" t="s">
        <v>42</v>
      </c>
      <c r="D24" s="14" t="s">
        <v>43</v>
      </c>
      <c r="E24" s="15">
        <f>July!E24+August!E24+September!E24</f>
        <v>301.05</v>
      </c>
      <c r="F24" s="15">
        <f>July!F24+August!F24+September!F24</f>
        <v>0</v>
      </c>
      <c r="G24" s="16">
        <f>July!G24+August!G24+September!G24</f>
        <v>40.299999999999997</v>
      </c>
      <c r="H24" s="16">
        <f>July!H24+August!H24+September!H24</f>
        <v>40.299999999999997</v>
      </c>
    </row>
    <row r="25" spans="2:8" x14ac:dyDescent="0.25">
      <c r="B25" s="12">
        <v>6</v>
      </c>
      <c r="C25" s="13" t="s">
        <v>44</v>
      </c>
      <c r="D25" s="14" t="s">
        <v>45</v>
      </c>
      <c r="E25" s="15">
        <f>July!E25+August!E25+September!E25</f>
        <v>141.4</v>
      </c>
      <c r="F25" s="15">
        <v>70.7</v>
      </c>
      <c r="G25" s="16">
        <f>July!G25+August!G25+September!G25</f>
        <v>0</v>
      </c>
      <c r="H25" s="16">
        <f>July!H25+August!H25+September!H25</f>
        <v>0</v>
      </c>
    </row>
    <row r="26" spans="2:8" x14ac:dyDescent="0.25">
      <c r="B26" s="12">
        <v>6</v>
      </c>
      <c r="C26" s="13" t="s">
        <v>46</v>
      </c>
      <c r="D26" s="14" t="s">
        <v>47</v>
      </c>
      <c r="E26" s="15">
        <f>July!E26+August!E26+September!E26</f>
        <v>0</v>
      </c>
      <c r="F26" s="15">
        <f>July!F26+August!F26+September!F26</f>
        <v>0</v>
      </c>
      <c r="G26" s="16">
        <f>July!G26+August!G26+September!G26</f>
        <v>0</v>
      </c>
      <c r="H26" s="16">
        <f>July!H26+August!H26+September!H26</f>
        <v>0</v>
      </c>
    </row>
    <row r="27" spans="2:8" x14ac:dyDescent="0.25">
      <c r="B27" s="12">
        <v>6</v>
      </c>
      <c r="C27" s="13" t="s">
        <v>48</v>
      </c>
      <c r="D27" s="14" t="s">
        <v>49</v>
      </c>
      <c r="E27" s="15">
        <f>July!E27+August!E27+September!E27</f>
        <v>70.7</v>
      </c>
      <c r="F27" s="15">
        <f>July!F27+August!F27+September!F27</f>
        <v>70.7</v>
      </c>
      <c r="G27" s="16">
        <f>July!G27+August!G27+September!G27</f>
        <v>9</v>
      </c>
      <c r="H27" s="16">
        <f>July!H27+August!H27+September!H27</f>
        <v>9</v>
      </c>
    </row>
    <row r="28" spans="2:8" x14ac:dyDescent="0.25">
      <c r="B28" s="12">
        <v>6</v>
      </c>
      <c r="C28" s="13" t="s">
        <v>50</v>
      </c>
      <c r="D28" s="14" t="s">
        <v>51</v>
      </c>
      <c r="E28" s="15">
        <f>July!E28+August!E28+September!E28</f>
        <v>434.85</v>
      </c>
      <c r="F28" s="15">
        <f>July!F28+August!F28+September!F28</f>
        <v>187.32</v>
      </c>
      <c r="G28" s="16">
        <f>July!G28+August!G28+September!G28</f>
        <v>35.65</v>
      </c>
      <c r="H28" s="16">
        <f>July!H28+August!H28+September!H28</f>
        <v>35.65</v>
      </c>
    </row>
    <row r="29" spans="2:8" x14ac:dyDescent="0.25">
      <c r="B29" s="12">
        <v>6</v>
      </c>
      <c r="C29" s="13" t="s">
        <v>52</v>
      </c>
      <c r="D29" s="14" t="s">
        <v>53</v>
      </c>
      <c r="E29" s="15">
        <f>July!E29+August!E29+September!E29</f>
        <v>0</v>
      </c>
      <c r="F29" s="15">
        <f>July!F29+August!F29+September!F29</f>
        <v>0</v>
      </c>
      <c r="G29" s="16">
        <f>July!G29+August!G29+September!G29</f>
        <v>0</v>
      </c>
      <c r="H29" s="16">
        <f>July!H29+August!H29+September!H29</f>
        <v>0</v>
      </c>
    </row>
    <row r="30" spans="2:8" x14ac:dyDescent="0.25">
      <c r="B30" s="12">
        <v>6</v>
      </c>
      <c r="C30" s="13" t="s">
        <v>54</v>
      </c>
      <c r="D30" s="14" t="s">
        <v>55</v>
      </c>
      <c r="E30" s="15">
        <f>July!E30+August!E30+September!E30</f>
        <v>511.45</v>
      </c>
      <c r="F30" s="15">
        <f>July!F30+August!F30+September!F30</f>
        <v>133.80000000000001</v>
      </c>
      <c r="G30" s="16">
        <f>July!G30+August!G30+September!G30</f>
        <v>0</v>
      </c>
      <c r="H30" s="16">
        <f>July!H30+August!H30+September!H30</f>
        <v>0</v>
      </c>
    </row>
    <row r="31" spans="2:8" x14ac:dyDescent="0.25">
      <c r="B31" s="12">
        <v>6</v>
      </c>
      <c r="C31" s="13" t="s">
        <v>56</v>
      </c>
      <c r="D31" s="14" t="s">
        <v>57</v>
      </c>
      <c r="E31" s="15">
        <f>July!E31+August!E31+September!E31</f>
        <v>113.73</v>
      </c>
      <c r="F31" s="15">
        <f>July!F31+August!F31+September!F31</f>
        <v>113.73</v>
      </c>
      <c r="G31" s="16">
        <f>July!G31+August!G31+September!G31</f>
        <v>12.4</v>
      </c>
      <c r="H31" s="16">
        <f>July!H31+August!H31+September!H31</f>
        <v>12.4</v>
      </c>
    </row>
    <row r="32" spans="2:8" x14ac:dyDescent="0.25">
      <c r="B32" s="12">
        <v>6</v>
      </c>
      <c r="C32" s="13" t="s">
        <v>58</v>
      </c>
      <c r="D32" s="14" t="s">
        <v>59</v>
      </c>
      <c r="E32" s="15">
        <f>July!E32+August!E32+September!E32</f>
        <v>70.7</v>
      </c>
      <c r="F32" s="15">
        <f>July!F32+August!F32+September!F32</f>
        <v>0</v>
      </c>
      <c r="G32" s="16">
        <f>July!G32+August!G32+September!G32</f>
        <v>0</v>
      </c>
      <c r="H32" s="16">
        <f>July!H32+August!H32+September!H32</f>
        <v>0</v>
      </c>
    </row>
    <row r="33" spans="2:10" x14ac:dyDescent="0.25">
      <c r="B33" s="12">
        <v>6</v>
      </c>
      <c r="C33" s="13" t="s">
        <v>60</v>
      </c>
      <c r="D33" s="14" t="s">
        <v>61</v>
      </c>
      <c r="E33" s="15">
        <f>July!E33+August!E33+September!E33</f>
        <v>0</v>
      </c>
      <c r="F33" s="15">
        <f>July!F33+August!F33+September!F33</f>
        <v>0</v>
      </c>
      <c r="G33" s="16">
        <f>July!G33+August!G33+September!G33</f>
        <v>0</v>
      </c>
      <c r="H33" s="16">
        <f>July!H33+August!H33+September!H33</f>
        <v>0</v>
      </c>
    </row>
    <row r="34" spans="2:10" x14ac:dyDescent="0.25">
      <c r="B34" s="12">
        <v>6</v>
      </c>
      <c r="C34" s="13" t="s">
        <v>62</v>
      </c>
      <c r="D34" s="14" t="s">
        <v>63</v>
      </c>
      <c r="E34" s="15">
        <f>July!E34+August!E34+September!E34</f>
        <v>1000.64</v>
      </c>
      <c r="F34" s="15">
        <f>July!F34+August!F34+September!F34</f>
        <v>302.12</v>
      </c>
      <c r="G34" s="16">
        <f>July!G34+August!G34+September!G34</f>
        <v>0</v>
      </c>
      <c r="H34" s="16">
        <f>July!H34+August!H34+September!H34</f>
        <v>0</v>
      </c>
    </row>
    <row r="35" spans="2:10" x14ac:dyDescent="0.25">
      <c r="B35" s="12">
        <v>6</v>
      </c>
      <c r="C35" s="13" t="s">
        <v>64</v>
      </c>
      <c r="D35" s="14" t="s">
        <v>65</v>
      </c>
      <c r="E35" s="15">
        <f>July!E35+August!E35+September!E35</f>
        <v>294.36</v>
      </c>
      <c r="F35" s="15">
        <f>July!F35+August!F35+September!F35</f>
        <v>0</v>
      </c>
      <c r="G35" s="16">
        <f>July!G35+August!G35+September!G35</f>
        <v>241.8</v>
      </c>
      <c r="H35" s="16">
        <f>July!H35+August!H35+September!H35</f>
        <v>0</v>
      </c>
    </row>
    <row r="36" spans="2:10" x14ac:dyDescent="0.25">
      <c r="B36" s="12">
        <v>6</v>
      </c>
      <c r="C36" s="13" t="s">
        <v>66</v>
      </c>
      <c r="D36" s="14" t="s">
        <v>67</v>
      </c>
      <c r="E36" s="15">
        <f>July!E36+August!E36+September!E36</f>
        <v>441.53999999999996</v>
      </c>
      <c r="F36" s="15">
        <f>July!F36+August!F36+September!F36</f>
        <v>234.15</v>
      </c>
      <c r="G36" s="16">
        <f>July!G36+August!G36+September!G36</f>
        <v>0</v>
      </c>
      <c r="H36" s="16">
        <f>July!H36+August!H36+September!H36</f>
        <v>0</v>
      </c>
    </row>
    <row r="37" spans="2:10" x14ac:dyDescent="0.25">
      <c r="B37" s="12">
        <v>6</v>
      </c>
      <c r="C37" s="13" t="s">
        <v>68</v>
      </c>
      <c r="D37" s="14" t="s">
        <v>69</v>
      </c>
      <c r="E37" s="15">
        <f>July!E37+August!E37+September!E37</f>
        <v>280.98</v>
      </c>
      <c r="F37" s="15">
        <f>July!F37+August!F37+September!F37</f>
        <v>280.98</v>
      </c>
      <c r="G37" s="16">
        <f>July!G37+August!G37+September!G37</f>
        <v>0</v>
      </c>
      <c r="H37" s="16">
        <f>July!H37+August!H37+September!H37</f>
        <v>0</v>
      </c>
    </row>
    <row r="38" spans="2:10" x14ac:dyDescent="0.25">
      <c r="B38" s="12">
        <v>6</v>
      </c>
      <c r="C38" s="13" t="s">
        <v>70</v>
      </c>
      <c r="D38" s="14" t="s">
        <v>71</v>
      </c>
      <c r="E38" s="15">
        <f>July!E38+August!E38+September!E38</f>
        <v>227.46</v>
      </c>
      <c r="F38" s="15">
        <f>July!F38+August!F38+September!F38</f>
        <v>0</v>
      </c>
      <c r="G38" s="16">
        <f>July!G38+August!G38+September!G38</f>
        <v>40.299999999999997</v>
      </c>
      <c r="H38" s="16">
        <f>July!H38+August!H38+September!H38</f>
        <v>0</v>
      </c>
    </row>
    <row r="39" spans="2:10" x14ac:dyDescent="0.25">
      <c r="B39" s="12">
        <v>6</v>
      </c>
      <c r="C39" s="13" t="s">
        <v>72</v>
      </c>
      <c r="D39" s="14" t="s">
        <v>73</v>
      </c>
      <c r="E39" s="15">
        <f>July!E39+August!E39+September!E39</f>
        <v>3635.49</v>
      </c>
      <c r="F39" s="15">
        <f>July!F39+August!F39+September!F39</f>
        <v>0</v>
      </c>
      <c r="G39" s="16">
        <f>July!G39+August!G39+September!G39</f>
        <v>0</v>
      </c>
      <c r="H39" s="16">
        <f>July!H39+August!H39+September!H39</f>
        <v>0</v>
      </c>
      <c r="I39" s="18"/>
      <c r="J39" s="15"/>
    </row>
    <row r="40" spans="2:10" x14ac:dyDescent="0.25">
      <c r="B40" s="12">
        <v>6</v>
      </c>
      <c r="C40" s="13" t="s">
        <v>74</v>
      </c>
      <c r="D40" s="14" t="s">
        <v>75</v>
      </c>
      <c r="E40" s="15">
        <f>July!E40+August!E40+September!E40</f>
        <v>0</v>
      </c>
      <c r="F40" s="15">
        <f>July!F40+August!F40+September!F40</f>
        <v>0</v>
      </c>
      <c r="G40" s="16">
        <f>July!G40+August!G40+September!G40</f>
        <v>0</v>
      </c>
      <c r="H40" s="16">
        <f>July!H40+August!H40+September!H40</f>
        <v>0</v>
      </c>
    </row>
    <row r="41" spans="2:10" x14ac:dyDescent="0.25">
      <c r="B41" s="12">
        <v>6</v>
      </c>
      <c r="C41" s="13" t="s">
        <v>76</v>
      </c>
      <c r="D41" s="14" t="s">
        <v>77</v>
      </c>
      <c r="E41" s="15">
        <f>July!E41+August!E41+September!E41</f>
        <v>70.7</v>
      </c>
      <c r="F41" s="15">
        <f>July!F41+August!F41+September!F41</f>
        <v>70.7</v>
      </c>
      <c r="G41" s="16">
        <f>July!G41+August!G41+September!G41</f>
        <v>0</v>
      </c>
      <c r="H41" s="16">
        <f>July!H41+August!H41+September!H41</f>
        <v>0</v>
      </c>
    </row>
    <row r="42" spans="2:10" x14ac:dyDescent="0.25">
      <c r="B42" s="12">
        <v>6</v>
      </c>
      <c r="C42" s="13" t="s">
        <v>78</v>
      </c>
      <c r="D42" s="14" t="s">
        <v>79</v>
      </c>
      <c r="E42" s="15">
        <f>July!E42+August!E42+September!E42</f>
        <v>267.60000000000002</v>
      </c>
      <c r="F42" s="15">
        <f>July!F42+August!F42+September!F42</f>
        <v>267.60000000000002</v>
      </c>
      <c r="G42" s="16">
        <f>July!G42+August!G42+September!G42</f>
        <v>0</v>
      </c>
      <c r="H42" s="16">
        <f>July!H42+August!H42+September!H42</f>
        <v>0</v>
      </c>
    </row>
    <row r="43" spans="2:10" x14ac:dyDescent="0.25">
      <c r="B43" s="12">
        <v>6</v>
      </c>
      <c r="C43" s="13" t="s">
        <v>80</v>
      </c>
      <c r="D43" s="14" t="s">
        <v>81</v>
      </c>
      <c r="E43" s="15">
        <f>July!E43+August!E43+September!E43</f>
        <v>0</v>
      </c>
      <c r="F43" s="15">
        <f>July!F43+August!F43+September!F43</f>
        <v>0</v>
      </c>
      <c r="G43" s="16">
        <f>July!G43+August!G43+September!G43</f>
        <v>0</v>
      </c>
      <c r="H43" s="16">
        <f>July!H43+August!H43+September!H43</f>
        <v>0</v>
      </c>
    </row>
    <row r="44" spans="2:10" x14ac:dyDescent="0.25">
      <c r="B44" s="12">
        <v>6</v>
      </c>
      <c r="C44" s="13" t="s">
        <v>82</v>
      </c>
      <c r="D44" s="14" t="s">
        <v>83</v>
      </c>
      <c r="E44" s="15">
        <f>July!E44+August!E44+September!E44</f>
        <v>214.08</v>
      </c>
      <c r="F44" s="15">
        <f>July!F44+August!F44+September!F44</f>
        <v>0</v>
      </c>
      <c r="G44" s="16">
        <f>July!G44+August!G44+September!G44</f>
        <v>52.7</v>
      </c>
      <c r="H44" s="16">
        <f>July!H44+August!H44+September!H44</f>
        <v>0</v>
      </c>
      <c r="J44" s="15"/>
    </row>
    <row r="45" spans="2:10" x14ac:dyDescent="0.25">
      <c r="B45" s="12">
        <v>6</v>
      </c>
      <c r="C45" s="13" t="s">
        <v>84</v>
      </c>
      <c r="D45" s="14" t="s">
        <v>85</v>
      </c>
      <c r="E45" s="15">
        <f>July!E45+August!E45+September!E45</f>
        <v>0</v>
      </c>
      <c r="F45" s="15">
        <f>July!F45+August!F45+September!F45</f>
        <v>0</v>
      </c>
      <c r="G45" s="16">
        <f>July!G45+August!G45+September!G45</f>
        <v>0</v>
      </c>
      <c r="H45" s="16">
        <f>July!H45+August!H45+September!H45</f>
        <v>0</v>
      </c>
      <c r="I45" s="18"/>
      <c r="J45" s="18"/>
    </row>
    <row r="46" spans="2:10" x14ac:dyDescent="0.25">
      <c r="B46" s="12">
        <v>6</v>
      </c>
      <c r="C46" s="13" t="s">
        <v>86</v>
      </c>
      <c r="D46" s="14" t="s">
        <v>87</v>
      </c>
      <c r="E46" s="15">
        <f>July!E46+August!E46+September!E46</f>
        <v>214.08</v>
      </c>
      <c r="F46" s="15">
        <f>July!F46+August!F46+September!F46</f>
        <v>214.08</v>
      </c>
      <c r="G46" s="16">
        <f>July!G46+August!G46+September!G46</f>
        <v>10.85</v>
      </c>
      <c r="H46" s="16">
        <f>July!H46+August!H46+September!H46</f>
        <v>10.85</v>
      </c>
    </row>
    <row r="47" spans="2:10" x14ac:dyDescent="0.25">
      <c r="B47" s="12">
        <v>6</v>
      </c>
      <c r="C47" s="13" t="s">
        <v>88</v>
      </c>
      <c r="D47" s="14" t="s">
        <v>89</v>
      </c>
      <c r="E47" s="15">
        <f>July!E47+August!E47+September!E47</f>
        <v>81.3</v>
      </c>
      <c r="F47" s="15">
        <f>July!F47+August!F47+September!F47</f>
        <v>81.3</v>
      </c>
      <c r="G47" s="16">
        <f>July!G47+August!G47+September!G47</f>
        <v>9.3000000000000007</v>
      </c>
      <c r="H47" s="16">
        <f>July!H47+August!H47+September!H47</f>
        <v>0</v>
      </c>
    </row>
    <row r="48" spans="2:10" x14ac:dyDescent="0.25">
      <c r="B48" s="12">
        <v>6</v>
      </c>
      <c r="C48" s="13" t="s">
        <v>90</v>
      </c>
      <c r="D48" s="14" t="s">
        <v>91</v>
      </c>
      <c r="E48" s="15">
        <f>July!E48+August!E48+September!E48</f>
        <v>0</v>
      </c>
      <c r="F48" s="15">
        <f>July!F48+August!F48+September!F48</f>
        <v>0</v>
      </c>
      <c r="G48" s="16">
        <f>July!G48+August!G48+September!G48</f>
        <v>0</v>
      </c>
      <c r="H48" s="16">
        <f>July!H48+August!H48+September!H48</f>
        <v>0</v>
      </c>
    </row>
    <row r="49" spans="2:8" x14ac:dyDescent="0.25">
      <c r="B49" s="12">
        <v>6</v>
      </c>
      <c r="C49" s="13" t="s">
        <v>92</v>
      </c>
      <c r="D49" s="14" t="s">
        <v>93</v>
      </c>
      <c r="E49" s="15">
        <f>July!E49+August!E49+September!E49</f>
        <v>0</v>
      </c>
      <c r="F49" s="15">
        <f>July!F49+August!F49+September!F49</f>
        <v>0</v>
      </c>
      <c r="G49" s="16">
        <f>July!G49+August!G49+September!G49</f>
        <v>0</v>
      </c>
      <c r="H49" s="16">
        <f>July!H49+August!H49+September!H49</f>
        <v>0</v>
      </c>
    </row>
    <row r="50" spans="2:8" x14ac:dyDescent="0.25">
      <c r="B50" s="12">
        <v>6</v>
      </c>
      <c r="C50" s="13" t="s">
        <v>94</v>
      </c>
      <c r="D50" s="14" t="s">
        <v>95</v>
      </c>
      <c r="E50" s="15">
        <f>July!E50+August!E50+September!E50</f>
        <v>215.10000000000002</v>
      </c>
      <c r="F50" s="15">
        <f>July!F50+August!F50+September!F50</f>
        <v>215.10000000000002</v>
      </c>
      <c r="G50" s="16">
        <f>July!G50+August!G50+September!G50</f>
        <v>0</v>
      </c>
      <c r="H50" s="16">
        <f>July!H50+August!H50+September!H50</f>
        <v>0</v>
      </c>
    </row>
    <row r="51" spans="2:8" x14ac:dyDescent="0.25">
      <c r="B51" s="12">
        <v>6</v>
      </c>
      <c r="C51" s="13" t="s">
        <v>96</v>
      </c>
      <c r="D51" s="14" t="s">
        <v>97</v>
      </c>
      <c r="E51" s="15">
        <f>July!E51+August!E51+September!E51</f>
        <v>0</v>
      </c>
      <c r="F51" s="15">
        <f>July!F51+August!F51+September!F51</f>
        <v>0</v>
      </c>
      <c r="G51" s="16">
        <f>July!G51+August!G51+September!G51</f>
        <v>0</v>
      </c>
      <c r="H51" s="16">
        <f>July!H51+August!H51+September!H51</f>
        <v>0</v>
      </c>
    </row>
    <row r="52" spans="2:8" x14ac:dyDescent="0.25">
      <c r="B52" s="12">
        <v>6</v>
      </c>
      <c r="C52" s="13" t="s">
        <v>98</v>
      </c>
      <c r="D52" s="14" t="s">
        <v>99</v>
      </c>
      <c r="E52" s="15">
        <f>July!E52+August!E52+September!E52</f>
        <v>0</v>
      </c>
      <c r="F52" s="15">
        <f>July!F52+August!F52+September!F52</f>
        <v>0</v>
      </c>
      <c r="G52" s="16">
        <f>July!G52+August!G52+September!G52</f>
        <v>0</v>
      </c>
      <c r="H52" s="16">
        <f>July!H52+August!H52+September!H52</f>
        <v>0</v>
      </c>
    </row>
    <row r="53" spans="2:8" x14ac:dyDescent="0.25">
      <c r="B53" s="12">
        <v>6</v>
      </c>
      <c r="C53" s="13" t="s">
        <v>100</v>
      </c>
      <c r="D53" s="14" t="s">
        <v>101</v>
      </c>
      <c r="E53" s="15">
        <f>July!E53+August!E53+September!E53</f>
        <v>0</v>
      </c>
      <c r="F53" s="15">
        <f>July!F53+August!F53+September!F53</f>
        <v>0</v>
      </c>
      <c r="G53" s="16">
        <f>July!G53+August!G53+September!G53</f>
        <v>0</v>
      </c>
      <c r="H53" s="16">
        <f>July!H53+August!H53+September!H53</f>
        <v>0</v>
      </c>
    </row>
    <row r="54" spans="2:8" x14ac:dyDescent="0.25">
      <c r="B54" s="12">
        <v>6</v>
      </c>
      <c r="C54" s="13" t="s">
        <v>102</v>
      </c>
      <c r="D54" s="14" t="s">
        <v>103</v>
      </c>
      <c r="E54" s="15">
        <f>July!E54+August!E54+September!E54</f>
        <v>0</v>
      </c>
      <c r="F54" s="15">
        <f>July!F54+August!F54+September!F54</f>
        <v>0</v>
      </c>
      <c r="G54" s="16">
        <f>July!G54+August!G54+September!G54</f>
        <v>0</v>
      </c>
      <c r="H54" s="16">
        <f>July!H54+August!H54+September!H54</f>
        <v>0</v>
      </c>
    </row>
    <row r="55" spans="2:8" x14ac:dyDescent="0.25">
      <c r="B55" s="12">
        <v>6</v>
      </c>
      <c r="C55" s="13" t="s">
        <v>104</v>
      </c>
      <c r="D55" s="14" t="s">
        <v>105</v>
      </c>
      <c r="E55" s="15">
        <f>July!E55+August!E55+September!E55</f>
        <v>70.7</v>
      </c>
      <c r="F55" s="15">
        <f>July!F55+August!F55+September!F55</f>
        <v>0</v>
      </c>
      <c r="G55" s="16">
        <f>July!G55+August!G55+September!G55</f>
        <v>6.2</v>
      </c>
      <c r="H55" s="16">
        <f>July!H55+August!H55+September!H55</f>
        <v>6.2</v>
      </c>
    </row>
    <row r="56" spans="2:8" x14ac:dyDescent="0.25">
      <c r="B56" s="12">
        <v>6</v>
      </c>
      <c r="C56" s="13" t="s">
        <v>106</v>
      </c>
      <c r="D56" s="14" t="s">
        <v>107</v>
      </c>
      <c r="E56" s="15">
        <f>July!E56+August!E56+September!E56</f>
        <v>164.36</v>
      </c>
      <c r="F56" s="15">
        <f>July!F56+August!F56+September!F56</f>
        <v>70.7</v>
      </c>
      <c r="G56" s="16">
        <f>July!G56+August!G56+September!G56</f>
        <v>0</v>
      </c>
      <c r="H56" s="16">
        <f>July!H56+August!H56+September!H56</f>
        <v>0</v>
      </c>
    </row>
    <row r="57" spans="2:8" x14ac:dyDescent="0.25">
      <c r="B57" s="12">
        <v>6</v>
      </c>
      <c r="C57" s="13" t="s">
        <v>108</v>
      </c>
      <c r="D57" s="14" t="s">
        <v>109</v>
      </c>
      <c r="E57" s="15">
        <f>July!E57+August!E57+September!E57</f>
        <v>0</v>
      </c>
      <c r="F57" s="15">
        <f>July!F57+August!F57+September!F57</f>
        <v>0</v>
      </c>
      <c r="G57" s="16">
        <f>July!G57+August!G57+September!G57</f>
        <v>10.85</v>
      </c>
      <c r="H57" s="16">
        <f>July!H57+August!H57+September!H57</f>
        <v>0</v>
      </c>
    </row>
    <row r="58" spans="2:8" x14ac:dyDescent="0.25">
      <c r="B58" s="12">
        <v>6</v>
      </c>
      <c r="C58" s="13" t="s">
        <v>110</v>
      </c>
      <c r="D58" s="14" t="s">
        <v>111</v>
      </c>
      <c r="E58" s="15">
        <f>July!E58+August!E58+September!E58</f>
        <v>551.95000000000005</v>
      </c>
      <c r="F58" s="15">
        <f>July!F58+August!F58+September!F58</f>
        <v>0</v>
      </c>
      <c r="G58" s="16">
        <f>July!G58+August!G58+September!G58</f>
        <v>0</v>
      </c>
      <c r="H58" s="16">
        <f>July!H58+August!H58+September!H58</f>
        <v>0</v>
      </c>
    </row>
    <row r="59" spans="2:8" x14ac:dyDescent="0.25">
      <c r="B59" s="12">
        <v>6</v>
      </c>
      <c r="C59" s="13" t="s">
        <v>112</v>
      </c>
      <c r="D59" s="14" t="s">
        <v>113</v>
      </c>
      <c r="E59" s="15">
        <f>July!E59+August!E59+September!E59</f>
        <v>0</v>
      </c>
      <c r="F59" s="15">
        <f>July!F59+August!F59+September!F59</f>
        <v>0</v>
      </c>
      <c r="G59" s="16">
        <f>July!G59+August!G59+September!G59</f>
        <v>0</v>
      </c>
      <c r="H59" s="16">
        <f>July!H59+August!H59+September!H59</f>
        <v>0</v>
      </c>
    </row>
    <row r="60" spans="2:8" x14ac:dyDescent="0.25">
      <c r="B60" s="12">
        <v>6</v>
      </c>
      <c r="C60" s="13" t="s">
        <v>114</v>
      </c>
      <c r="D60" s="14" t="s">
        <v>115</v>
      </c>
      <c r="E60" s="15">
        <f>July!E60+August!E60+September!E60</f>
        <v>70.7</v>
      </c>
      <c r="F60" s="15">
        <f>July!F60+August!F60+September!F60</f>
        <v>0</v>
      </c>
      <c r="G60" s="16">
        <f>July!G60+August!G60+September!G60</f>
        <v>3.1</v>
      </c>
      <c r="H60" s="16">
        <f>July!H60+August!H60+September!H60</f>
        <v>0</v>
      </c>
    </row>
    <row r="61" spans="2:8" x14ac:dyDescent="0.25">
      <c r="B61" s="12">
        <v>6</v>
      </c>
      <c r="C61" s="13" t="s">
        <v>116</v>
      </c>
      <c r="D61" s="14" t="s">
        <v>117</v>
      </c>
      <c r="E61" s="15">
        <f>July!E61+August!E61+September!E61</f>
        <v>514.4</v>
      </c>
      <c r="F61" s="15">
        <f>July!F61+August!F61+September!F61</f>
        <v>514.4</v>
      </c>
      <c r="G61" s="16">
        <f>July!G61+August!G61+September!G61</f>
        <v>89.9</v>
      </c>
      <c r="H61" s="16">
        <f>July!H61+August!H61+September!H61</f>
        <v>89.9</v>
      </c>
    </row>
    <row r="62" spans="2:8" x14ac:dyDescent="0.25">
      <c r="B62" s="12">
        <v>6</v>
      </c>
      <c r="C62" s="13" t="s">
        <v>118</v>
      </c>
      <c r="D62" s="14" t="s">
        <v>119</v>
      </c>
      <c r="E62" s="15">
        <f>July!E62+August!E62+September!E62</f>
        <v>70.7</v>
      </c>
      <c r="F62" s="15">
        <f>July!F62+August!F62+September!F62</f>
        <v>0</v>
      </c>
      <c r="G62" s="16">
        <f>July!G62+August!G62+September!G62</f>
        <v>0</v>
      </c>
      <c r="H62" s="16">
        <f>July!H62+August!H62+September!H62</f>
        <v>0</v>
      </c>
    </row>
    <row r="63" spans="2:8" x14ac:dyDescent="0.25">
      <c r="B63" s="12">
        <v>6</v>
      </c>
      <c r="C63" s="13" t="s">
        <v>120</v>
      </c>
      <c r="D63" s="14" t="s">
        <v>121</v>
      </c>
      <c r="E63" s="15">
        <f>July!E63+August!E63+September!E63</f>
        <v>558.48</v>
      </c>
      <c r="F63" s="15">
        <f>July!F63+August!F63+September!F63</f>
        <v>0</v>
      </c>
      <c r="G63" s="16">
        <f>July!G63+August!G63+September!G63</f>
        <v>48.05</v>
      </c>
      <c r="H63" s="16">
        <f>July!H63+August!H63+September!H63</f>
        <v>48.05</v>
      </c>
    </row>
    <row r="64" spans="2:8" x14ac:dyDescent="0.25">
      <c r="B64" s="12">
        <v>6</v>
      </c>
      <c r="C64" s="13" t="s">
        <v>122</v>
      </c>
      <c r="D64" s="14" t="s">
        <v>123</v>
      </c>
      <c r="E64" s="15">
        <f>July!E64+August!E64+September!E64</f>
        <v>141.4</v>
      </c>
      <c r="F64" s="15">
        <f>July!F64+August!F64+September!F64</f>
        <v>141.4</v>
      </c>
      <c r="G64" s="16">
        <f>July!G64+August!G64+September!G64</f>
        <v>0</v>
      </c>
      <c r="H64" s="16">
        <f>July!H64+August!H64+September!H64</f>
        <v>0</v>
      </c>
    </row>
    <row r="65" spans="2:8" x14ac:dyDescent="0.25">
      <c r="B65" s="12">
        <v>6</v>
      </c>
      <c r="C65" s="13" t="s">
        <v>124</v>
      </c>
      <c r="D65" s="14" t="s">
        <v>125</v>
      </c>
      <c r="E65" s="15">
        <f>July!E65+August!E65+September!E65</f>
        <v>1670.07</v>
      </c>
      <c r="F65" s="15">
        <f>July!F65+August!F65+September!F65</f>
        <v>0</v>
      </c>
      <c r="G65" s="16">
        <f>July!G65+August!G65+September!G65</f>
        <v>0</v>
      </c>
      <c r="H65" s="16">
        <f>July!H65+August!H65+September!H65</f>
        <v>0</v>
      </c>
    </row>
    <row r="66" spans="2:8" x14ac:dyDescent="0.25">
      <c r="B66" s="12">
        <v>6</v>
      </c>
      <c r="C66" s="13" t="s">
        <v>126</v>
      </c>
      <c r="D66" s="14" t="s">
        <v>127</v>
      </c>
      <c r="E66" s="15">
        <f>July!E66+August!E66+September!E66</f>
        <v>150.98000000000002</v>
      </c>
      <c r="F66" s="15">
        <f>July!F66+August!F66+September!F66</f>
        <v>70.7</v>
      </c>
      <c r="G66" s="16">
        <f>July!G66+August!G66+September!G66</f>
        <v>0</v>
      </c>
      <c r="H66" s="16">
        <f>July!H66+August!H66+September!H66</f>
        <v>0</v>
      </c>
    </row>
    <row r="67" spans="2:8" x14ac:dyDescent="0.25">
      <c r="B67" s="12">
        <v>6</v>
      </c>
      <c r="C67" s="13" t="s">
        <v>128</v>
      </c>
      <c r="D67" s="14" t="s">
        <v>129</v>
      </c>
      <c r="E67" s="15">
        <f>July!E67+August!E67+September!E67</f>
        <v>591.55999999999995</v>
      </c>
      <c r="F67" s="15">
        <f>July!F67+August!F67+September!F67</f>
        <v>591.55999999999995</v>
      </c>
      <c r="G67" s="16">
        <f>July!G67+August!G67+September!G67</f>
        <v>0</v>
      </c>
      <c r="H67" s="16">
        <f>July!H67+August!H67+September!H67</f>
        <v>0</v>
      </c>
    </row>
    <row r="68" spans="2:8" x14ac:dyDescent="0.25">
      <c r="B68" s="12">
        <v>6</v>
      </c>
      <c r="C68" s="13" t="s">
        <v>130</v>
      </c>
      <c r="D68" s="14" t="s">
        <v>131</v>
      </c>
      <c r="E68" s="15">
        <f>July!E68+August!E68+September!E68</f>
        <v>100.35</v>
      </c>
      <c r="F68" s="15">
        <f>July!F68+August!F68+September!F68</f>
        <v>100.35</v>
      </c>
      <c r="G68" s="16">
        <f>July!G68+August!G68+September!G68</f>
        <v>0</v>
      </c>
      <c r="H68" s="16">
        <f>July!H68+August!H68+September!H68</f>
        <v>0</v>
      </c>
    </row>
    <row r="69" spans="2:8" x14ac:dyDescent="0.25">
      <c r="B69" s="12">
        <v>6</v>
      </c>
      <c r="C69" s="13" t="s">
        <v>132</v>
      </c>
      <c r="D69" s="14" t="s">
        <v>133</v>
      </c>
      <c r="E69" s="15">
        <f>July!E69+August!E69+September!E69</f>
        <v>113.73</v>
      </c>
      <c r="F69" s="15">
        <f>July!F69+August!F69+September!F69</f>
        <v>113.73</v>
      </c>
      <c r="G69" s="16">
        <f>July!G69+August!G69+September!G69</f>
        <v>17.05</v>
      </c>
      <c r="H69" s="16">
        <f>July!H69+August!H69+September!H69</f>
        <v>17.05</v>
      </c>
    </row>
    <row r="70" spans="2:8" x14ac:dyDescent="0.25">
      <c r="B70" s="12">
        <v>6</v>
      </c>
      <c r="C70" s="13" t="s">
        <v>134</v>
      </c>
      <c r="D70" s="14" t="s">
        <v>135</v>
      </c>
      <c r="E70" s="15">
        <f>July!E70+August!E70+September!E70</f>
        <v>0</v>
      </c>
      <c r="F70" s="15">
        <f>July!F70+August!F70+September!F70</f>
        <v>0</v>
      </c>
      <c r="G70" s="16">
        <f>July!G70+August!G70+September!G70</f>
        <v>0</v>
      </c>
      <c r="H70" s="16">
        <f>July!H70+August!H70+September!H70</f>
        <v>0</v>
      </c>
    </row>
    <row r="71" spans="2:8" x14ac:dyDescent="0.25">
      <c r="B71" s="12">
        <v>6</v>
      </c>
      <c r="C71" s="13" t="s">
        <v>136</v>
      </c>
      <c r="D71" s="14" t="s">
        <v>137</v>
      </c>
      <c r="E71" s="15">
        <f>July!E71+August!E71+September!E71</f>
        <v>70.7</v>
      </c>
      <c r="F71" s="15">
        <f>July!F71+August!F71+September!F71</f>
        <v>0</v>
      </c>
      <c r="G71" s="16">
        <f>July!G71+August!G71+September!G71</f>
        <v>6.2</v>
      </c>
      <c r="H71" s="16">
        <f>July!H71+August!H71+September!H71</f>
        <v>0</v>
      </c>
    </row>
    <row r="72" spans="2:8" x14ac:dyDescent="0.25">
      <c r="B72" s="12">
        <v>6</v>
      </c>
      <c r="C72" s="13" t="s">
        <v>138</v>
      </c>
      <c r="D72" s="14" t="s">
        <v>139</v>
      </c>
      <c r="E72" s="15">
        <f>July!E72+August!E72+September!E72</f>
        <v>0</v>
      </c>
      <c r="F72" s="15">
        <f>July!F72+August!F72+September!F72</f>
        <v>0</v>
      </c>
      <c r="G72" s="16">
        <f>July!G72+August!G72+September!G72</f>
        <v>0</v>
      </c>
      <c r="H72" s="16">
        <f>July!H72+August!H72+September!H72</f>
        <v>0</v>
      </c>
    </row>
    <row r="73" spans="2:8" x14ac:dyDescent="0.25">
      <c r="B73" s="12">
        <v>6</v>
      </c>
      <c r="C73" s="13" t="s">
        <v>140</v>
      </c>
      <c r="D73" s="14" t="s">
        <v>141</v>
      </c>
      <c r="E73" s="15">
        <f>July!E73+August!E73+September!E73</f>
        <v>0</v>
      </c>
      <c r="F73" s="15">
        <f>July!F73+August!F73+September!F73</f>
        <v>0</v>
      </c>
      <c r="G73" s="16">
        <f>July!G73+August!G73+September!G73</f>
        <v>0</v>
      </c>
      <c r="H73" s="16">
        <f>July!H73+August!H73+September!H73</f>
        <v>0</v>
      </c>
    </row>
    <row r="74" spans="2:8" x14ac:dyDescent="0.25">
      <c r="B74" s="12">
        <v>6</v>
      </c>
      <c r="C74" s="13" t="s">
        <v>142</v>
      </c>
      <c r="D74" s="14" t="s">
        <v>143</v>
      </c>
      <c r="E74" s="15">
        <f>July!E74+August!E74+September!E74</f>
        <v>0</v>
      </c>
      <c r="F74" s="15">
        <f>July!F74+August!F74+September!F74</f>
        <v>0</v>
      </c>
      <c r="G74" s="16">
        <f>July!G74+August!G74+September!G74</f>
        <v>0</v>
      </c>
      <c r="H74" s="16">
        <f>July!H74+August!H74+September!H74</f>
        <v>0</v>
      </c>
    </row>
    <row r="75" spans="2:8" x14ac:dyDescent="0.25">
      <c r="B75" s="12">
        <v>6</v>
      </c>
      <c r="C75" s="13" t="s">
        <v>144</v>
      </c>
      <c r="D75" s="14" t="s">
        <v>145</v>
      </c>
      <c r="E75" s="15">
        <f>July!E75+August!E75+September!E75</f>
        <v>13.41</v>
      </c>
      <c r="F75" s="15">
        <f>July!F75+August!F75+September!F75</f>
        <v>10.43</v>
      </c>
      <c r="G75" s="16">
        <f>July!G75+August!G75+September!G75</f>
        <v>2.98</v>
      </c>
      <c r="H75" s="16">
        <f>July!H75+August!H75+September!H75</f>
        <v>2.98</v>
      </c>
    </row>
    <row r="76" spans="2:8" x14ac:dyDescent="0.25">
      <c r="B76" s="12">
        <v>6</v>
      </c>
      <c r="C76" s="13" t="s">
        <v>146</v>
      </c>
      <c r="D76" s="14" t="s">
        <v>147</v>
      </c>
      <c r="E76" s="15">
        <f>July!E76+August!E76+September!E76</f>
        <v>81.3</v>
      </c>
      <c r="F76" s="15">
        <f>July!F76+August!F76+September!F76</f>
        <v>0</v>
      </c>
      <c r="G76" s="16">
        <f>July!G76+August!G76+September!G76</f>
        <v>1.55</v>
      </c>
      <c r="H76" s="16">
        <f>July!H76+August!H76+September!H76</f>
        <v>1.55</v>
      </c>
    </row>
    <row r="77" spans="2:8" x14ac:dyDescent="0.25">
      <c r="B77" s="12">
        <v>6</v>
      </c>
      <c r="C77" s="13" t="s">
        <v>148</v>
      </c>
      <c r="D77" s="14" t="s">
        <v>149</v>
      </c>
      <c r="E77" s="15">
        <f>July!E77+August!E77+September!E77</f>
        <v>133.80000000000001</v>
      </c>
      <c r="F77" s="15">
        <f>July!F77+August!F77+September!F77</f>
        <v>0</v>
      </c>
      <c r="G77" s="16">
        <f>July!G77+August!G77+September!G77</f>
        <v>31</v>
      </c>
      <c r="H77" s="16">
        <f>July!H77+August!H77+September!H77</f>
        <v>0</v>
      </c>
    </row>
    <row r="78" spans="2:8" x14ac:dyDescent="0.25">
      <c r="B78" s="12">
        <v>6</v>
      </c>
      <c r="C78" s="13" t="s">
        <v>150</v>
      </c>
      <c r="D78" s="14" t="s">
        <v>151</v>
      </c>
      <c r="E78" s="15">
        <f>July!E78+August!E78+September!E78</f>
        <v>0</v>
      </c>
      <c r="F78" s="15">
        <f>July!F78+August!F78+September!F78</f>
        <v>0</v>
      </c>
      <c r="G78" s="16">
        <f>July!G78+August!G78+September!G78</f>
        <v>0</v>
      </c>
      <c r="H78" s="16">
        <f>July!H78+August!H78+September!H78</f>
        <v>0</v>
      </c>
    </row>
    <row r="79" spans="2:8" x14ac:dyDescent="0.25">
      <c r="B79" s="12">
        <v>6</v>
      </c>
      <c r="C79" s="13" t="s">
        <v>152</v>
      </c>
      <c r="D79" s="14" t="s">
        <v>153</v>
      </c>
      <c r="E79" s="15">
        <f>July!E79+August!E79+September!E79</f>
        <v>0</v>
      </c>
      <c r="F79" s="15">
        <f>July!F79+August!F79+September!F79</f>
        <v>0</v>
      </c>
      <c r="G79" s="16">
        <f>July!G79+August!G79+September!G79</f>
        <v>0</v>
      </c>
      <c r="H79" s="16">
        <f>July!H79+August!H79+September!H79</f>
        <v>0</v>
      </c>
    </row>
    <row r="80" spans="2:8" x14ac:dyDescent="0.25">
      <c r="B80" s="12">
        <v>6</v>
      </c>
      <c r="C80" s="13" t="s">
        <v>154</v>
      </c>
      <c r="D80" s="14" t="s">
        <v>155</v>
      </c>
      <c r="E80" s="15">
        <f>July!E80+August!E80+September!E80</f>
        <v>0</v>
      </c>
      <c r="F80" s="15">
        <f>July!F80+August!F80+September!F80</f>
        <v>0</v>
      </c>
      <c r="G80" s="16">
        <f>July!G80+August!G80+September!G80</f>
        <v>12.4</v>
      </c>
      <c r="H80" s="16">
        <f>July!H80+August!H80+September!H80</f>
        <v>0</v>
      </c>
    </row>
    <row r="81" spans="2:8" x14ac:dyDescent="0.25">
      <c r="B81" s="12">
        <v>6</v>
      </c>
      <c r="C81" s="13" t="s">
        <v>156</v>
      </c>
      <c r="D81" s="14" t="s">
        <v>157</v>
      </c>
      <c r="E81" s="15">
        <f>July!E81+August!E81+September!E81</f>
        <v>160.56</v>
      </c>
      <c r="F81" s="15">
        <f>July!F81+August!F81+September!F81</f>
        <v>0</v>
      </c>
      <c r="G81" s="16">
        <f>July!G81+August!G81+September!G81</f>
        <v>29.45</v>
      </c>
      <c r="H81" s="16">
        <f>July!H81+August!H81+September!H81</f>
        <v>0</v>
      </c>
    </row>
    <row r="82" spans="2:8" x14ac:dyDescent="0.25">
      <c r="B82" s="12">
        <v>6</v>
      </c>
      <c r="C82" s="13" t="s">
        <v>158</v>
      </c>
      <c r="D82" s="14" t="s">
        <v>159</v>
      </c>
      <c r="E82" s="15">
        <f>July!E82+August!E82+September!E82</f>
        <v>0</v>
      </c>
      <c r="F82" s="15">
        <f>July!F82+August!F82+September!F82</f>
        <v>0</v>
      </c>
      <c r="G82" s="16">
        <f>July!G82+August!G82+September!G82</f>
        <v>0</v>
      </c>
      <c r="H82" s="16">
        <f>July!H82+August!H82+September!H82</f>
        <v>0</v>
      </c>
    </row>
    <row r="83" spans="2:8" x14ac:dyDescent="0.25">
      <c r="B83" s="12">
        <v>6</v>
      </c>
      <c r="C83" s="13" t="s">
        <v>160</v>
      </c>
      <c r="D83" s="14" t="s">
        <v>161</v>
      </c>
      <c r="E83" s="15">
        <f>July!E83+August!E83+September!E83</f>
        <v>0</v>
      </c>
      <c r="F83" s="15">
        <f>July!F83+August!F83+September!F83</f>
        <v>0</v>
      </c>
      <c r="G83" s="16">
        <f>July!G83+August!G83+September!G83</f>
        <v>0</v>
      </c>
      <c r="H83" s="16">
        <f>July!H83+August!H83+September!H83</f>
        <v>0</v>
      </c>
    </row>
    <row r="84" spans="2:8" x14ac:dyDescent="0.25">
      <c r="B84" s="12">
        <v>6</v>
      </c>
      <c r="C84" s="13" t="s">
        <v>162</v>
      </c>
      <c r="D84" s="14" t="s">
        <v>163</v>
      </c>
      <c r="E84" s="15">
        <f>July!E84+August!E84+September!E84</f>
        <v>0</v>
      </c>
      <c r="F84" s="15">
        <f>July!F84+August!F84+September!F84</f>
        <v>0</v>
      </c>
      <c r="G84" s="16">
        <f>July!G84+August!G84+September!G84</f>
        <v>1.55</v>
      </c>
      <c r="H84" s="16">
        <f>July!H84+August!H84+September!H84</f>
        <v>0</v>
      </c>
    </row>
    <row r="85" spans="2:8" x14ac:dyDescent="0.25">
      <c r="B85" s="12">
        <v>6</v>
      </c>
      <c r="C85" s="13" t="s">
        <v>164</v>
      </c>
      <c r="D85" s="14" t="s">
        <v>165</v>
      </c>
      <c r="E85" s="15">
        <f>July!E85+August!E85+September!E85</f>
        <v>0</v>
      </c>
      <c r="F85" s="15">
        <f>July!F85+August!F85+September!F85</f>
        <v>0</v>
      </c>
      <c r="G85" s="16">
        <f>July!G85+August!G85+September!G85</f>
        <v>13.95</v>
      </c>
      <c r="H85" s="16">
        <f>July!H85+August!H85+September!H85</f>
        <v>0</v>
      </c>
    </row>
    <row r="86" spans="2:8" x14ac:dyDescent="0.25">
      <c r="B86" s="12">
        <v>6</v>
      </c>
      <c r="C86" s="13" t="s">
        <v>166</v>
      </c>
      <c r="D86" s="14" t="s">
        <v>167</v>
      </c>
      <c r="E86" s="15">
        <f>July!E86+August!E86+September!E86</f>
        <v>81.3</v>
      </c>
      <c r="F86" s="15">
        <f>July!F86+August!F86+September!F86</f>
        <v>0</v>
      </c>
      <c r="G86" s="16">
        <f>July!G86+August!G86+September!G86</f>
        <v>3.1</v>
      </c>
      <c r="H86" s="16">
        <f>July!H86+August!H86+September!H86</f>
        <v>0</v>
      </c>
    </row>
    <row r="87" spans="2:8" x14ac:dyDescent="0.25">
      <c r="B87" s="12">
        <v>6</v>
      </c>
      <c r="C87" s="13" t="s">
        <v>168</v>
      </c>
      <c r="D87" s="14" t="s">
        <v>169</v>
      </c>
      <c r="E87" s="15">
        <f>July!E87+August!E87+September!E87</f>
        <v>0</v>
      </c>
      <c r="F87" s="15">
        <f>July!F87+August!F87+September!F87</f>
        <v>0</v>
      </c>
      <c r="G87" s="16">
        <f>July!G87+August!G87+September!G87</f>
        <v>0</v>
      </c>
      <c r="H87" s="16">
        <f>July!H87+August!H87+September!H87</f>
        <v>0</v>
      </c>
    </row>
    <row r="88" spans="2:8" x14ac:dyDescent="0.25">
      <c r="B88" s="12">
        <v>6</v>
      </c>
      <c r="C88" s="13" t="s">
        <v>170</v>
      </c>
      <c r="D88" s="14" t="s">
        <v>171</v>
      </c>
      <c r="E88" s="15">
        <f>July!E88+August!E88+September!E88</f>
        <v>0</v>
      </c>
      <c r="F88" s="15">
        <f>July!F88+August!F88+September!F88</f>
        <v>0</v>
      </c>
      <c r="G88" s="16">
        <f>July!G88+August!G88+September!G88</f>
        <v>0</v>
      </c>
      <c r="H88" s="16">
        <f>July!H88+August!H88+September!H88</f>
        <v>0</v>
      </c>
    </row>
    <row r="89" spans="2:8" x14ac:dyDescent="0.25">
      <c r="B89" s="12">
        <v>6</v>
      </c>
      <c r="C89" s="13" t="s">
        <v>172</v>
      </c>
      <c r="D89" s="14" t="s">
        <v>173</v>
      </c>
      <c r="E89" s="15">
        <f>July!E89+August!E89+September!E89</f>
        <v>0</v>
      </c>
      <c r="F89" s="15">
        <f>July!F89+August!F89+September!F89</f>
        <v>0</v>
      </c>
      <c r="G89" s="16">
        <f>July!G89+August!G89+September!G89</f>
        <v>0</v>
      </c>
      <c r="H89" s="16">
        <f>July!H89+August!H89+September!H89</f>
        <v>0</v>
      </c>
    </row>
    <row r="90" spans="2:8" x14ac:dyDescent="0.25">
      <c r="B90" s="12">
        <v>6</v>
      </c>
      <c r="C90" s="13" t="s">
        <v>174</v>
      </c>
      <c r="D90" s="14" t="s">
        <v>175</v>
      </c>
      <c r="E90" s="15">
        <f>July!E90+August!E90+September!E90</f>
        <v>0</v>
      </c>
      <c r="F90" s="15">
        <f>July!F90+August!F90+September!F90</f>
        <v>0</v>
      </c>
      <c r="G90" s="16">
        <f>July!G90+August!G90+September!G90</f>
        <v>0</v>
      </c>
      <c r="H90" s="16">
        <f>July!H90+August!H90+September!H90</f>
        <v>0</v>
      </c>
    </row>
    <row r="91" spans="2:8" x14ac:dyDescent="0.25">
      <c r="B91" s="12">
        <v>6</v>
      </c>
      <c r="C91" s="13" t="s">
        <v>176</v>
      </c>
      <c r="D91" s="14" t="s">
        <v>177</v>
      </c>
      <c r="E91" s="15">
        <f>July!E91+August!E91+September!E91</f>
        <v>398.51</v>
      </c>
      <c r="F91" s="15">
        <f>July!F91+August!F91+September!F91</f>
        <v>0</v>
      </c>
      <c r="G91" s="16">
        <f>July!G91+August!G91+September!G91</f>
        <v>0</v>
      </c>
      <c r="H91" s="16">
        <f>July!H91+August!H91+September!H91</f>
        <v>0</v>
      </c>
    </row>
    <row r="92" spans="2:8" x14ac:dyDescent="0.25">
      <c r="B92" s="12">
        <v>6</v>
      </c>
      <c r="C92" s="13" t="s">
        <v>178</v>
      </c>
      <c r="D92" s="14" t="s">
        <v>179</v>
      </c>
      <c r="E92" s="15">
        <f>July!E92+August!E92+September!E92</f>
        <v>214.08</v>
      </c>
      <c r="F92" s="15">
        <f>July!F92+August!F92+September!F92</f>
        <v>214.08</v>
      </c>
      <c r="G92" s="16">
        <f>July!G92+August!G92+September!G92</f>
        <v>3.1</v>
      </c>
      <c r="H92" s="16">
        <f>July!H92+August!H92+September!H92</f>
        <v>3.1</v>
      </c>
    </row>
    <row r="93" spans="2:8" x14ac:dyDescent="0.25">
      <c r="B93" s="12">
        <v>6</v>
      </c>
      <c r="C93" s="13" t="s">
        <v>180</v>
      </c>
      <c r="D93" s="14" t="s">
        <v>181</v>
      </c>
      <c r="E93" s="15">
        <f>July!E93+August!E93+September!E93</f>
        <v>0</v>
      </c>
      <c r="F93" s="15">
        <f>July!F93+August!F93+September!F93</f>
        <v>0</v>
      </c>
      <c r="G93" s="16">
        <f>July!G93+August!G93+September!G93</f>
        <v>0</v>
      </c>
      <c r="H93" s="16">
        <f>July!H93+August!H93+September!H93</f>
        <v>0</v>
      </c>
    </row>
    <row r="94" spans="2:8" x14ac:dyDescent="0.25">
      <c r="B94" s="12">
        <v>6</v>
      </c>
      <c r="C94" s="13" t="s">
        <v>182</v>
      </c>
      <c r="D94" s="14" t="s">
        <v>183</v>
      </c>
      <c r="E94" s="15">
        <f>July!E94+August!E94+September!E94</f>
        <v>214.08</v>
      </c>
      <c r="F94" s="15">
        <f>July!F94+August!F94+September!F94</f>
        <v>214.08</v>
      </c>
      <c r="G94" s="16">
        <f>July!G94+August!G94+September!G94</f>
        <v>0</v>
      </c>
      <c r="H94" s="16">
        <f>July!H94+August!H94+September!H94</f>
        <v>0</v>
      </c>
    </row>
    <row r="95" spans="2:8" x14ac:dyDescent="0.25">
      <c r="B95" s="12">
        <v>6</v>
      </c>
      <c r="C95" s="13" t="s">
        <v>184</v>
      </c>
      <c r="D95" s="14" t="s">
        <v>185</v>
      </c>
      <c r="E95" s="15">
        <f>July!E95+August!E95+September!E95</f>
        <v>0</v>
      </c>
      <c r="F95" s="15">
        <f>July!F95+August!F95+September!F95</f>
        <v>0</v>
      </c>
      <c r="G95" s="16">
        <f>July!G95+August!G95+September!G95</f>
        <v>12.4</v>
      </c>
      <c r="H95" s="16">
        <f>July!H95+August!H95+September!H95</f>
        <v>12.4</v>
      </c>
    </row>
    <row r="96" spans="2:8" x14ac:dyDescent="0.25">
      <c r="B96" s="12">
        <v>6</v>
      </c>
      <c r="C96" s="13" t="s">
        <v>186</v>
      </c>
      <c r="D96" s="14" t="s">
        <v>187</v>
      </c>
      <c r="E96" s="15">
        <f>July!E96+August!E96+September!E96</f>
        <v>0</v>
      </c>
      <c r="F96" s="15">
        <f>July!F96+August!F96+September!F96</f>
        <v>0</v>
      </c>
      <c r="G96" s="16">
        <f>July!G96+August!G96+September!G96</f>
        <v>46.5</v>
      </c>
      <c r="H96" s="16">
        <f>July!H96+August!H96+September!H96</f>
        <v>0</v>
      </c>
    </row>
    <row r="97" spans="2:8" x14ac:dyDescent="0.25">
      <c r="B97" s="12">
        <v>6</v>
      </c>
      <c r="C97" s="13" t="s">
        <v>188</v>
      </c>
      <c r="D97" s="14" t="s">
        <v>189</v>
      </c>
      <c r="E97" s="15">
        <f>July!E97+August!E97+September!E97</f>
        <v>0</v>
      </c>
      <c r="F97" s="15">
        <f>July!F97+August!F97+September!F97</f>
        <v>0</v>
      </c>
      <c r="G97" s="16">
        <f>July!G97+August!G97+September!G97</f>
        <v>0</v>
      </c>
      <c r="H97" s="16">
        <f>July!H97+August!H97+September!H97</f>
        <v>0</v>
      </c>
    </row>
    <row r="98" spans="2:8" x14ac:dyDescent="0.25">
      <c r="B98" s="12">
        <v>6</v>
      </c>
      <c r="C98" s="13" t="s">
        <v>190</v>
      </c>
      <c r="D98" s="14" t="s">
        <v>191</v>
      </c>
      <c r="E98" s="15">
        <f>July!E98+August!E98+September!E98</f>
        <v>0</v>
      </c>
      <c r="F98" s="15">
        <f>July!F98+August!F98+September!F98</f>
        <v>0</v>
      </c>
      <c r="G98" s="16">
        <f>July!G98+August!G98+September!G98</f>
        <v>0</v>
      </c>
      <c r="H98" s="16">
        <f>July!H98+August!H98+September!H98</f>
        <v>0</v>
      </c>
    </row>
    <row r="99" spans="2:8" x14ac:dyDescent="0.25">
      <c r="B99" s="12">
        <v>6</v>
      </c>
      <c r="C99" s="13" t="s">
        <v>192</v>
      </c>
      <c r="D99" s="14" t="s">
        <v>193</v>
      </c>
      <c r="E99" s="15">
        <f>July!E99+August!E99+September!E99</f>
        <v>0</v>
      </c>
      <c r="F99" s="15">
        <f>July!F99+August!F99+September!F99</f>
        <v>0</v>
      </c>
      <c r="G99" s="16">
        <f>July!G99+August!G99+September!G99</f>
        <v>6.2</v>
      </c>
      <c r="H99" s="16">
        <f>July!H99+August!H99+September!H99</f>
        <v>6.2</v>
      </c>
    </row>
    <row r="100" spans="2:8" x14ac:dyDescent="0.25">
      <c r="B100" s="12">
        <v>6</v>
      </c>
      <c r="C100" s="13" t="s">
        <v>194</v>
      </c>
      <c r="D100" s="14" t="s">
        <v>195</v>
      </c>
      <c r="E100" s="15">
        <f>July!E100+August!E100+September!E100</f>
        <v>0</v>
      </c>
      <c r="F100" s="15">
        <f>July!F100+August!F100+September!F100</f>
        <v>0</v>
      </c>
      <c r="G100" s="16">
        <f>July!G100+August!G100+September!G100</f>
        <v>1.55</v>
      </c>
      <c r="H100" s="16">
        <f>July!H100+August!H100+September!H100</f>
        <v>1.55</v>
      </c>
    </row>
    <row r="101" spans="2:8" x14ac:dyDescent="0.25">
      <c r="B101" s="12">
        <v>6</v>
      </c>
      <c r="C101" s="13" t="s">
        <v>196</v>
      </c>
      <c r="D101" s="14" t="s">
        <v>197</v>
      </c>
      <c r="E101" s="15">
        <f>July!E101+August!E101+September!E101</f>
        <v>0</v>
      </c>
      <c r="F101" s="15">
        <f>July!F101+August!F101+September!F101</f>
        <v>0</v>
      </c>
      <c r="G101" s="16">
        <f>July!G101+August!G101+September!G101</f>
        <v>15.5</v>
      </c>
      <c r="H101" s="16">
        <f>July!H101+August!H101+September!H101</f>
        <v>15.5</v>
      </c>
    </row>
    <row r="102" spans="2:8" x14ac:dyDescent="0.25">
      <c r="B102" s="12">
        <v>6</v>
      </c>
      <c r="C102" s="13" t="s">
        <v>198</v>
      </c>
      <c r="D102" s="14" t="s">
        <v>199</v>
      </c>
      <c r="E102" s="15">
        <f>July!E102+August!E102+September!E102</f>
        <v>0</v>
      </c>
      <c r="F102" s="15">
        <f>July!F102+August!F102+September!F102</f>
        <v>0</v>
      </c>
      <c r="G102" s="16">
        <f>July!G102+August!G102+September!G102</f>
        <v>0</v>
      </c>
      <c r="H102" s="16">
        <f>July!H102+August!H102+September!H102</f>
        <v>0</v>
      </c>
    </row>
    <row r="103" spans="2:8" x14ac:dyDescent="0.25">
      <c r="B103" s="12">
        <v>6</v>
      </c>
      <c r="C103" s="13" t="s">
        <v>200</v>
      </c>
      <c r="D103" s="14" t="s">
        <v>201</v>
      </c>
      <c r="E103" s="15">
        <f>July!E103+August!E103+September!E103</f>
        <v>0</v>
      </c>
      <c r="F103" s="15">
        <f>July!F103+August!F103+September!F103</f>
        <v>0</v>
      </c>
      <c r="G103" s="16">
        <f>July!G103+August!G103+September!G103</f>
        <v>0</v>
      </c>
      <c r="H103" s="16">
        <f>July!H103+August!H103+September!H103</f>
        <v>0</v>
      </c>
    </row>
    <row r="104" spans="2:8" x14ac:dyDescent="0.25">
      <c r="B104" s="12">
        <v>6</v>
      </c>
      <c r="C104" s="13" t="s">
        <v>202</v>
      </c>
      <c r="D104" s="14" t="s">
        <v>203</v>
      </c>
      <c r="E104" s="15">
        <f>July!E104+August!E104+September!E104</f>
        <v>0</v>
      </c>
      <c r="F104" s="15">
        <f>July!F104+August!F104+September!F104</f>
        <v>0</v>
      </c>
      <c r="G104" s="16">
        <f>July!G104+August!G104+September!G104</f>
        <v>0</v>
      </c>
      <c r="H104" s="16">
        <f>July!H104+August!H104+September!H104</f>
        <v>0</v>
      </c>
    </row>
    <row r="105" spans="2:8" x14ac:dyDescent="0.25">
      <c r="B105" s="12">
        <v>6</v>
      </c>
      <c r="C105" s="13" t="s">
        <v>204</v>
      </c>
      <c r="D105" s="14" t="s">
        <v>205</v>
      </c>
      <c r="E105" s="15">
        <f>July!E105+August!E105+September!E105</f>
        <v>81.3</v>
      </c>
      <c r="F105" s="15">
        <f>July!F105+August!F105+September!F105</f>
        <v>0</v>
      </c>
      <c r="G105" s="16">
        <f>July!G105+August!G105+September!G105</f>
        <v>15.5</v>
      </c>
      <c r="H105" s="16">
        <f>July!H105+August!H105+September!H105</f>
        <v>15.5</v>
      </c>
    </row>
    <row r="106" spans="2:8" x14ac:dyDescent="0.25">
      <c r="B106" s="12">
        <v>6</v>
      </c>
      <c r="C106" s="13" t="s">
        <v>206</v>
      </c>
      <c r="D106" s="14" t="s">
        <v>207</v>
      </c>
      <c r="E106" s="15">
        <f>July!E106+August!E106+September!E106</f>
        <v>70.7</v>
      </c>
      <c r="F106" s="15">
        <f>July!F106+August!F106+September!F106</f>
        <v>70.7</v>
      </c>
      <c r="G106" s="16">
        <f>July!G106+August!G106+September!G106</f>
        <v>0</v>
      </c>
      <c r="H106" s="16">
        <f>July!H106+August!H106+September!H106</f>
        <v>0</v>
      </c>
    </row>
    <row r="107" spans="2:8" x14ac:dyDescent="0.25">
      <c r="B107" s="12">
        <v>6</v>
      </c>
      <c r="C107" s="13" t="s">
        <v>208</v>
      </c>
      <c r="D107" s="14" t="s">
        <v>209</v>
      </c>
      <c r="E107" s="15">
        <f>July!E107+August!E107+September!E107</f>
        <v>133.80000000000001</v>
      </c>
      <c r="F107" s="15">
        <f>July!F107+August!F107+September!F107</f>
        <v>133.80000000000001</v>
      </c>
      <c r="G107" s="16">
        <f>July!G107+August!G107+September!G107</f>
        <v>0</v>
      </c>
      <c r="H107" s="16">
        <f>July!H107+August!H107+September!H107</f>
        <v>0</v>
      </c>
    </row>
    <row r="108" spans="2:8" x14ac:dyDescent="0.25">
      <c r="B108" s="12">
        <v>6</v>
      </c>
      <c r="C108" s="13" t="s">
        <v>210</v>
      </c>
      <c r="D108" s="14" t="s">
        <v>211</v>
      </c>
      <c r="E108" s="15">
        <f>July!E108+August!E108+September!E108</f>
        <v>70.7</v>
      </c>
      <c r="F108" s="15">
        <f>July!F108+August!F108+September!F108</f>
        <v>70.7</v>
      </c>
      <c r="G108" s="16">
        <f>July!G108+August!G108+September!G108</f>
        <v>0</v>
      </c>
      <c r="H108" s="16">
        <f>July!H108+August!H108+September!H108</f>
        <v>0</v>
      </c>
    </row>
    <row r="109" spans="2:8" x14ac:dyDescent="0.25">
      <c r="B109" s="12">
        <v>6</v>
      </c>
      <c r="C109" s="13" t="s">
        <v>212</v>
      </c>
      <c r="D109" s="14" t="s">
        <v>213</v>
      </c>
      <c r="E109" s="15">
        <f>July!E109+August!E109+September!E109</f>
        <v>0</v>
      </c>
      <c r="F109" s="15">
        <f>July!F109+August!F109+September!F109</f>
        <v>0</v>
      </c>
      <c r="G109" s="16">
        <f>July!G109+August!G109+September!G109</f>
        <v>0</v>
      </c>
      <c r="H109" s="16">
        <f>July!H109+August!H109+September!H109</f>
        <v>0</v>
      </c>
    </row>
    <row r="110" spans="2:8" x14ac:dyDescent="0.25">
      <c r="B110" s="12">
        <v>6</v>
      </c>
      <c r="C110" s="13" t="s">
        <v>214</v>
      </c>
      <c r="D110" s="14" t="s">
        <v>215</v>
      </c>
      <c r="E110" s="15">
        <f>July!E110+August!E110+September!E110</f>
        <v>0</v>
      </c>
      <c r="F110" s="15">
        <f>July!F110+August!F110+September!F110</f>
        <v>0</v>
      </c>
      <c r="G110" s="16">
        <f>July!G110+August!G110+September!G110</f>
        <v>0</v>
      </c>
      <c r="H110" s="16">
        <f>July!H110+August!H110+September!H110</f>
        <v>0</v>
      </c>
    </row>
    <row r="111" spans="2:8" x14ac:dyDescent="0.25">
      <c r="B111" s="12">
        <v>6</v>
      </c>
      <c r="C111" s="13" t="s">
        <v>216</v>
      </c>
      <c r="D111" s="14" t="s">
        <v>217</v>
      </c>
      <c r="E111" s="15">
        <f>July!E111+August!E111+September!E111</f>
        <v>510.22</v>
      </c>
      <c r="F111" s="15">
        <f>July!F111+August!F111+September!F111</f>
        <v>429.94</v>
      </c>
      <c r="G111" s="16">
        <f>July!G111+August!G111+September!G111</f>
        <v>4.6500000000000004</v>
      </c>
      <c r="H111" s="16">
        <f>July!H111+August!H111+September!H111</f>
        <v>0</v>
      </c>
    </row>
    <row r="112" spans="2:8" x14ac:dyDescent="0.25">
      <c r="B112" s="12">
        <v>6</v>
      </c>
      <c r="C112" s="13" t="s">
        <v>218</v>
      </c>
      <c r="D112" s="14" t="s">
        <v>219</v>
      </c>
      <c r="E112" s="15">
        <f>July!E112+August!E112+September!E112</f>
        <v>0</v>
      </c>
      <c r="F112" s="15">
        <f>July!F112+August!F112+September!F112</f>
        <v>0</v>
      </c>
      <c r="G112" s="16">
        <f>July!G112+August!G112+September!G112</f>
        <v>4.6500000000000004</v>
      </c>
      <c r="H112" s="16">
        <f>July!H112+August!H112+September!H112</f>
        <v>0</v>
      </c>
    </row>
    <row r="113" spans="2:8" x14ac:dyDescent="0.25">
      <c r="B113" s="12">
        <v>6</v>
      </c>
      <c r="C113" s="13" t="s">
        <v>220</v>
      </c>
      <c r="D113" s="14" t="s">
        <v>221</v>
      </c>
      <c r="E113" s="15">
        <f>July!E113+August!E113+September!E113</f>
        <v>70.7</v>
      </c>
      <c r="F113" s="15">
        <f>July!F113+August!F113+September!F113</f>
        <v>70.7</v>
      </c>
      <c r="G113" s="16">
        <f>July!G113+August!G113+September!G113</f>
        <v>0</v>
      </c>
      <c r="H113" s="16">
        <f>July!H113+August!H113+September!H113</f>
        <v>0</v>
      </c>
    </row>
    <row r="114" spans="2:8" x14ac:dyDescent="0.25">
      <c r="B114" s="12">
        <v>6</v>
      </c>
      <c r="C114" s="13" t="s">
        <v>222</v>
      </c>
      <c r="D114" s="14" t="s">
        <v>223</v>
      </c>
      <c r="E114" s="15">
        <f>July!E114+August!E114+September!E114</f>
        <v>0</v>
      </c>
      <c r="F114" s="15">
        <f>July!F114+August!F114+September!F114</f>
        <v>0</v>
      </c>
      <c r="G114" s="16">
        <f>July!G114+August!G114+September!G114</f>
        <v>0</v>
      </c>
      <c r="H114" s="16">
        <f>July!H114+August!H114+September!H114</f>
        <v>0</v>
      </c>
    </row>
    <row r="115" spans="2:8" x14ac:dyDescent="0.25">
      <c r="B115" s="12">
        <v>6</v>
      </c>
      <c r="C115" s="13" t="s">
        <v>224</v>
      </c>
      <c r="D115" s="14" t="s">
        <v>225</v>
      </c>
      <c r="E115" s="15">
        <f>July!E115+August!E115+September!E115</f>
        <v>70.7</v>
      </c>
      <c r="F115" s="15">
        <f>July!F115+August!F115+September!F115</f>
        <v>70.7</v>
      </c>
      <c r="G115" s="16">
        <f>July!G115+August!G115+September!G115</f>
        <v>0</v>
      </c>
      <c r="H115" s="16">
        <f>July!H115+August!H115+September!H115</f>
        <v>0</v>
      </c>
    </row>
    <row r="116" spans="2:8" x14ac:dyDescent="0.25">
      <c r="B116" s="12">
        <v>6</v>
      </c>
      <c r="C116" s="13" t="s">
        <v>226</v>
      </c>
      <c r="D116" s="14" t="s">
        <v>227</v>
      </c>
      <c r="E116" s="15">
        <f>July!E116+August!E116+September!E116</f>
        <v>58.11</v>
      </c>
      <c r="F116" s="15">
        <f>July!F116+August!F116+September!F116</f>
        <v>22.35</v>
      </c>
      <c r="G116" s="16">
        <f>July!G116+August!G116+September!G116</f>
        <v>27.9</v>
      </c>
      <c r="H116" s="16">
        <f>July!H116+August!H116+September!H116</f>
        <v>0</v>
      </c>
    </row>
    <row r="117" spans="2:8" x14ac:dyDescent="0.25">
      <c r="B117" s="12">
        <v>6</v>
      </c>
      <c r="C117" s="13" t="s">
        <v>228</v>
      </c>
      <c r="D117" s="14" t="s">
        <v>229</v>
      </c>
      <c r="E117" s="15">
        <f>July!E117+August!E117+September!E117</f>
        <v>0</v>
      </c>
      <c r="F117" s="15">
        <f>July!F117+August!F117+September!F117</f>
        <v>0</v>
      </c>
      <c r="G117" s="16">
        <f>July!G117+August!G117+September!G117</f>
        <v>255.75</v>
      </c>
      <c r="H117" s="16">
        <f>July!H117+August!H117+September!H117</f>
        <v>0</v>
      </c>
    </row>
    <row r="118" spans="2:8" x14ac:dyDescent="0.25">
      <c r="B118" s="12">
        <v>6</v>
      </c>
      <c r="C118" s="13" t="s">
        <v>230</v>
      </c>
      <c r="D118" s="14" t="s">
        <v>231</v>
      </c>
      <c r="E118" s="15">
        <f>July!E118+August!E118+September!E118</f>
        <v>1895.42</v>
      </c>
      <c r="F118" s="15">
        <f>July!F118+August!F118+September!F118</f>
        <v>1401.57</v>
      </c>
      <c r="G118" s="16">
        <f>July!G118+August!G118+September!G118</f>
        <v>0</v>
      </c>
      <c r="H118" s="16">
        <f>July!H118+August!H118+September!H118</f>
        <v>0</v>
      </c>
    </row>
    <row r="119" spans="2:8" x14ac:dyDescent="0.25">
      <c r="B119" s="12">
        <v>6</v>
      </c>
      <c r="C119" s="13" t="s">
        <v>232</v>
      </c>
      <c r="D119" s="14" t="s">
        <v>233</v>
      </c>
      <c r="E119" s="15">
        <f>July!E119+August!E119+September!E119</f>
        <v>0</v>
      </c>
      <c r="F119" s="15">
        <f>July!F119+August!F119+September!F119</f>
        <v>0</v>
      </c>
      <c r="G119" s="16">
        <f>July!G119+August!G119+September!G119</f>
        <v>0</v>
      </c>
      <c r="H119" s="16">
        <f>July!H119+August!H119+September!H119</f>
        <v>0</v>
      </c>
    </row>
    <row r="120" spans="2:8" x14ac:dyDescent="0.25">
      <c r="B120" s="12">
        <v>6</v>
      </c>
      <c r="C120" s="13" t="s">
        <v>234</v>
      </c>
      <c r="D120" s="14" t="s">
        <v>235</v>
      </c>
      <c r="E120" s="15">
        <f>July!E120+August!E120+September!E120</f>
        <v>0</v>
      </c>
      <c r="F120" s="15">
        <f>July!F120+August!F120+September!F120</f>
        <v>0</v>
      </c>
      <c r="G120" s="16">
        <f>July!G120+August!G120+September!G120</f>
        <v>0</v>
      </c>
      <c r="H120" s="16">
        <f>July!H120+August!H120+September!H120</f>
        <v>0</v>
      </c>
    </row>
    <row r="121" spans="2:8" x14ac:dyDescent="0.25">
      <c r="B121" s="12">
        <v>6</v>
      </c>
      <c r="C121" s="13" t="s">
        <v>236</v>
      </c>
      <c r="D121" s="14" t="s">
        <v>237</v>
      </c>
      <c r="E121" s="15">
        <f>July!E121+August!E121+September!E121</f>
        <v>0</v>
      </c>
      <c r="F121" s="15">
        <f>July!F121+August!F121+September!F121</f>
        <v>0</v>
      </c>
      <c r="G121" s="16">
        <f>July!G121+August!G121+September!G121</f>
        <v>0</v>
      </c>
      <c r="H121" s="16">
        <f>July!H121+August!H121+September!H121</f>
        <v>0</v>
      </c>
    </row>
    <row r="122" spans="2:8" x14ac:dyDescent="0.25">
      <c r="B122" s="12">
        <v>6</v>
      </c>
      <c r="C122" s="13" t="s">
        <v>238</v>
      </c>
      <c r="D122" s="14" t="s">
        <v>239</v>
      </c>
      <c r="E122" s="15">
        <f>July!E122+August!E122+September!E122</f>
        <v>80.28</v>
      </c>
      <c r="F122" s="15">
        <f>July!F122+August!F122+September!F122</f>
        <v>80.28</v>
      </c>
      <c r="G122" s="16">
        <f>July!G122+August!G122+September!G122</f>
        <v>0</v>
      </c>
      <c r="H122" s="16">
        <f>July!H122+August!H122+September!H122</f>
        <v>0</v>
      </c>
    </row>
    <row r="123" spans="2:8" x14ac:dyDescent="0.25">
      <c r="B123" s="12">
        <v>6</v>
      </c>
      <c r="C123" s="13" t="s">
        <v>240</v>
      </c>
      <c r="D123" s="14" t="s">
        <v>241</v>
      </c>
      <c r="E123" s="15">
        <f>July!E123+August!E123+September!E123</f>
        <v>212.10000000000002</v>
      </c>
      <c r="F123" s="15">
        <f>July!F123+August!F123+September!F123</f>
        <v>212.10000000000002</v>
      </c>
      <c r="G123" s="16">
        <f>July!G123+August!G123+September!G123</f>
        <v>0</v>
      </c>
      <c r="H123" s="16">
        <f>July!H123+August!H123+September!H123</f>
        <v>0</v>
      </c>
    </row>
    <row r="124" spans="2:8" x14ac:dyDescent="0.25">
      <c r="B124" s="12">
        <v>6</v>
      </c>
      <c r="C124" s="13" t="s">
        <v>242</v>
      </c>
      <c r="D124" s="14" t="s">
        <v>243</v>
      </c>
      <c r="E124" s="15">
        <f>July!E124+August!E124+September!E124</f>
        <v>0</v>
      </c>
      <c r="F124" s="15">
        <f>July!F124+August!F124+September!F124</f>
        <v>0</v>
      </c>
      <c r="G124" s="16">
        <f>July!G124+August!G124+September!G124</f>
        <v>15.5</v>
      </c>
      <c r="H124" s="16">
        <f>July!H124+August!H124+September!H124</f>
        <v>0</v>
      </c>
    </row>
    <row r="125" spans="2:8" x14ac:dyDescent="0.25">
      <c r="B125" s="12">
        <v>6</v>
      </c>
      <c r="C125" s="13" t="s">
        <v>244</v>
      </c>
      <c r="D125" s="14" t="s">
        <v>245</v>
      </c>
      <c r="E125" s="15">
        <f>July!E125+August!E125+September!E125</f>
        <v>0</v>
      </c>
      <c r="F125" s="15">
        <f>July!F125+August!F125+September!F125</f>
        <v>0</v>
      </c>
      <c r="G125" s="16">
        <f>July!G125+August!G125+September!G125</f>
        <v>0</v>
      </c>
      <c r="H125" s="16">
        <f>July!H125+August!H125+September!H125</f>
        <v>0</v>
      </c>
    </row>
    <row r="126" spans="2:8" x14ac:dyDescent="0.25">
      <c r="B126" s="12">
        <v>6</v>
      </c>
      <c r="C126" s="13" t="s">
        <v>246</v>
      </c>
      <c r="D126" s="14" t="s">
        <v>247</v>
      </c>
      <c r="E126" s="15">
        <f>July!E126+August!E126+September!E126</f>
        <v>0</v>
      </c>
      <c r="F126" s="15">
        <f>July!F126+August!F126+September!F126</f>
        <v>0</v>
      </c>
      <c r="G126" s="16">
        <f>July!G126+August!G126+September!G126</f>
        <v>0</v>
      </c>
      <c r="H126" s="16">
        <f>July!H126+August!H126+September!H126</f>
        <v>0</v>
      </c>
    </row>
    <row r="127" spans="2:8" x14ac:dyDescent="0.25">
      <c r="B127" s="12">
        <v>6</v>
      </c>
      <c r="C127" s="13" t="s">
        <v>248</v>
      </c>
      <c r="D127" s="14" t="s">
        <v>249</v>
      </c>
      <c r="E127" s="15">
        <f>July!E127+August!E127+September!E127</f>
        <v>0</v>
      </c>
      <c r="F127" s="15">
        <f>July!F127+August!F127+September!F127</f>
        <v>0</v>
      </c>
      <c r="G127" s="16">
        <f>July!G127+August!G127+September!G127</f>
        <v>0</v>
      </c>
      <c r="H127" s="16">
        <f>July!H127+August!H127+September!H127</f>
        <v>0</v>
      </c>
    </row>
    <row r="128" spans="2:8" x14ac:dyDescent="0.25">
      <c r="B128" s="12">
        <v>6</v>
      </c>
      <c r="C128" s="13" t="s">
        <v>250</v>
      </c>
      <c r="D128" s="14" t="s">
        <v>251</v>
      </c>
      <c r="E128" s="15">
        <f>July!E128+August!E128+September!E128</f>
        <v>1663.8000000000002</v>
      </c>
      <c r="F128" s="15">
        <f>July!F128+August!F128+September!F128</f>
        <v>267.60000000000002</v>
      </c>
      <c r="G128" s="16">
        <f>July!G128+August!G128+September!G128</f>
        <v>0</v>
      </c>
      <c r="H128" s="16">
        <f>July!H128+August!H128+September!H128</f>
        <v>0</v>
      </c>
    </row>
    <row r="129" spans="2:9" x14ac:dyDescent="0.25">
      <c r="B129" s="12">
        <v>6</v>
      </c>
      <c r="C129" s="13" t="s">
        <v>252</v>
      </c>
      <c r="D129" s="14" t="s">
        <v>253</v>
      </c>
      <c r="E129" s="15">
        <f>July!E129+August!E129+September!E129</f>
        <v>0</v>
      </c>
      <c r="F129" s="15">
        <f>July!F129+August!F129+September!F129</f>
        <v>0</v>
      </c>
      <c r="G129" s="16">
        <f>July!G129+August!G129+September!G129</f>
        <v>0</v>
      </c>
      <c r="H129" s="16">
        <f>July!H129+August!H129+September!H129</f>
        <v>0</v>
      </c>
    </row>
    <row r="130" spans="2:9" x14ac:dyDescent="0.25">
      <c r="B130" s="12">
        <v>6</v>
      </c>
      <c r="C130" s="13" t="s">
        <v>254</v>
      </c>
      <c r="D130" s="14" t="s">
        <v>255</v>
      </c>
      <c r="E130" s="15">
        <f>July!E130+August!E130+September!E130</f>
        <v>70.7</v>
      </c>
      <c r="F130" s="15">
        <f>July!F130+August!F130+September!F130</f>
        <v>0</v>
      </c>
      <c r="G130" s="16">
        <f>July!G130+August!G130+September!G130</f>
        <v>1.55</v>
      </c>
      <c r="H130" s="16">
        <f>July!H130+August!H130+September!H130</f>
        <v>1.55</v>
      </c>
    </row>
    <row r="131" spans="2:9" x14ac:dyDescent="0.25">
      <c r="B131" s="12">
        <v>6</v>
      </c>
      <c r="C131" s="13" t="s">
        <v>256</v>
      </c>
      <c r="D131" s="14" t="s">
        <v>257</v>
      </c>
      <c r="E131" s="15">
        <f>July!E131+August!E131+September!E131</f>
        <v>280.98</v>
      </c>
      <c r="F131" s="15">
        <f>July!F131+August!F131+September!F131</f>
        <v>0</v>
      </c>
      <c r="G131" s="16">
        <f>July!G131+August!G131+September!G131</f>
        <v>35.65</v>
      </c>
      <c r="H131" s="16">
        <f>July!H131+August!H131+September!H131</f>
        <v>0</v>
      </c>
    </row>
    <row r="132" spans="2:9" x14ac:dyDescent="0.25">
      <c r="B132" s="12">
        <v>6</v>
      </c>
      <c r="C132" s="13" t="s">
        <v>258</v>
      </c>
      <c r="D132" s="14" t="s">
        <v>259</v>
      </c>
      <c r="E132" s="15">
        <f>July!E132+August!E132+September!E132</f>
        <v>856.44</v>
      </c>
      <c r="F132" s="15">
        <f>July!F132+August!F132+September!F132</f>
        <v>742.71</v>
      </c>
      <c r="G132" s="16">
        <f>July!G132+August!G132+September!G132</f>
        <v>0</v>
      </c>
      <c r="H132" s="16">
        <f>July!H132+August!H132+September!H132</f>
        <v>0</v>
      </c>
    </row>
    <row r="133" spans="2:9" x14ac:dyDescent="0.25">
      <c r="B133" s="12">
        <v>6</v>
      </c>
      <c r="C133" s="13" t="s">
        <v>260</v>
      </c>
      <c r="D133" s="14" t="s">
        <v>261</v>
      </c>
      <c r="E133" s="15">
        <f>July!E133+August!E133+September!E133</f>
        <v>0</v>
      </c>
      <c r="F133" s="15">
        <f>July!F133+August!F133+September!F133</f>
        <v>0</v>
      </c>
      <c r="G133" s="16">
        <f>July!G133+August!G133+September!G133</f>
        <v>0</v>
      </c>
      <c r="H133" s="16">
        <f>July!H133+August!H133+September!H133</f>
        <v>0</v>
      </c>
      <c r="I133" s="18"/>
    </row>
    <row r="134" spans="2:9" x14ac:dyDescent="0.25">
      <c r="B134" s="12">
        <v>6</v>
      </c>
      <c r="C134" s="13" t="s">
        <v>262</v>
      </c>
      <c r="D134" s="14" t="s">
        <v>263</v>
      </c>
      <c r="E134" s="15">
        <f>July!E134+August!E134+September!E134</f>
        <v>141.4</v>
      </c>
      <c r="F134" s="15">
        <f>July!F134+August!F134+September!F134</f>
        <v>141.4</v>
      </c>
      <c r="G134" s="16">
        <f>July!G134+August!G134+September!G134</f>
        <v>0</v>
      </c>
      <c r="H134" s="16">
        <f>July!H134+August!H134+September!H134</f>
        <v>0</v>
      </c>
    </row>
    <row r="135" spans="2:9" x14ac:dyDescent="0.25">
      <c r="B135" s="12">
        <v>6</v>
      </c>
      <c r="C135" s="13" t="s">
        <v>264</v>
      </c>
      <c r="D135" s="14" t="s">
        <v>265</v>
      </c>
      <c r="E135" s="15">
        <f>July!E135+August!E135+September!E135</f>
        <v>325.36</v>
      </c>
      <c r="F135" s="15">
        <f>July!F135+August!F135+September!F135</f>
        <v>325.36</v>
      </c>
      <c r="G135" s="16">
        <f>July!G135+August!G135+September!G135</f>
        <v>0</v>
      </c>
      <c r="H135" s="16">
        <f>July!H135+August!H135+September!H135</f>
        <v>0</v>
      </c>
    </row>
    <row r="136" spans="2:9" x14ac:dyDescent="0.25">
      <c r="B136" s="12">
        <v>6</v>
      </c>
      <c r="C136" s="13" t="s">
        <v>266</v>
      </c>
      <c r="D136" s="14" t="s">
        <v>267</v>
      </c>
      <c r="E136" s="15">
        <f>July!E136+August!E136+September!E136</f>
        <v>0</v>
      </c>
      <c r="F136" s="15">
        <f>July!F136+August!F136+September!F136</f>
        <v>0</v>
      </c>
      <c r="G136" s="16">
        <f>July!G136+August!G136+September!G136</f>
        <v>0</v>
      </c>
      <c r="H136" s="16">
        <f>July!H136+August!H136+September!H136</f>
        <v>0</v>
      </c>
    </row>
    <row r="137" spans="2:9" x14ac:dyDescent="0.25">
      <c r="B137" s="12">
        <v>6</v>
      </c>
      <c r="C137" s="13" t="s">
        <v>268</v>
      </c>
      <c r="D137" s="14" t="s">
        <v>269</v>
      </c>
      <c r="E137" s="15">
        <f>July!E137+August!E137+September!E137</f>
        <v>133.80000000000001</v>
      </c>
      <c r="F137" s="15">
        <f>July!F137+August!F137+September!F137</f>
        <v>133.80000000000001</v>
      </c>
      <c r="G137" s="16">
        <f>July!G137+August!G137+September!G137</f>
        <v>0</v>
      </c>
      <c r="H137" s="16">
        <f>July!H137+August!H137+September!H137</f>
        <v>0</v>
      </c>
    </row>
    <row r="138" spans="2:9" x14ac:dyDescent="0.25">
      <c r="B138" s="12">
        <v>6</v>
      </c>
      <c r="C138" s="13" t="s">
        <v>270</v>
      </c>
      <c r="D138" s="14" t="s">
        <v>271</v>
      </c>
      <c r="E138" s="15">
        <f>July!E138+August!E138+September!E138</f>
        <v>70.7</v>
      </c>
      <c r="F138" s="15">
        <f>July!F138+August!F138+September!F138</f>
        <v>70.7</v>
      </c>
      <c r="G138" s="16">
        <f>July!G138+August!G138+September!G138</f>
        <v>3.1</v>
      </c>
      <c r="H138" s="16">
        <f>July!H138+August!H138+September!H138</f>
        <v>3.1</v>
      </c>
    </row>
    <row r="139" spans="2:9" x14ac:dyDescent="0.25">
      <c r="B139" s="12">
        <v>6</v>
      </c>
      <c r="C139" s="13" t="s">
        <v>272</v>
      </c>
      <c r="D139" s="14" t="s">
        <v>273</v>
      </c>
      <c r="E139" s="15">
        <f>July!E139+August!E139+September!E139</f>
        <v>120.42</v>
      </c>
      <c r="F139" s="15">
        <f>July!F139+August!F139+September!F139</f>
        <v>0</v>
      </c>
      <c r="G139" s="16">
        <f>July!G139+August!G139+September!G139</f>
        <v>23.25</v>
      </c>
      <c r="H139" s="16">
        <f>July!H139+August!H139+September!H139</f>
        <v>0</v>
      </c>
    </row>
    <row r="140" spans="2:9" x14ac:dyDescent="0.25">
      <c r="B140" s="12">
        <v>6</v>
      </c>
      <c r="C140" s="13" t="s">
        <v>274</v>
      </c>
      <c r="D140" s="14" t="s">
        <v>275</v>
      </c>
      <c r="E140" s="15">
        <f>July!E140+August!E140+September!E140</f>
        <v>164.36</v>
      </c>
      <c r="F140" s="15">
        <f>July!F140+August!F140+September!F140</f>
        <v>70.7</v>
      </c>
      <c r="G140" s="16">
        <f>July!G140+August!G140+September!G140</f>
        <v>0</v>
      </c>
      <c r="H140" s="16">
        <f>July!H140+August!H140+September!H140</f>
        <v>0</v>
      </c>
    </row>
    <row r="141" spans="2:9" x14ac:dyDescent="0.25">
      <c r="B141" s="12">
        <v>6</v>
      </c>
      <c r="C141" s="13" t="s">
        <v>276</v>
      </c>
      <c r="D141" s="14" t="s">
        <v>277</v>
      </c>
      <c r="E141" s="15">
        <f>July!E141+August!E141+September!E141</f>
        <v>0</v>
      </c>
      <c r="F141" s="15">
        <f>July!F141+August!F141+September!F141</f>
        <v>0</v>
      </c>
      <c r="G141" s="16">
        <f>July!G141+August!G141+September!G141</f>
        <v>0</v>
      </c>
      <c r="H141" s="16">
        <f>July!H141+August!H141+September!H141</f>
        <v>0</v>
      </c>
    </row>
    <row r="142" spans="2:9" x14ac:dyDescent="0.25">
      <c r="B142" s="12">
        <v>6</v>
      </c>
      <c r="C142" s="13" t="s">
        <v>278</v>
      </c>
      <c r="D142" s="14" t="s">
        <v>279</v>
      </c>
      <c r="E142" s="15">
        <f>July!E142+August!E142+September!E142</f>
        <v>0</v>
      </c>
      <c r="F142" s="15">
        <f>July!F142+August!F142+September!F142</f>
        <v>0</v>
      </c>
      <c r="G142" s="16">
        <f>July!G142+August!G142+September!G142</f>
        <v>0</v>
      </c>
      <c r="H142" s="16">
        <f>July!H142+August!H142+September!H142</f>
        <v>0</v>
      </c>
    </row>
    <row r="143" spans="2:9" x14ac:dyDescent="0.25">
      <c r="B143" s="12">
        <v>6</v>
      </c>
      <c r="C143" s="13" t="s">
        <v>280</v>
      </c>
      <c r="D143" s="14" t="s">
        <v>281</v>
      </c>
      <c r="E143" s="15">
        <f>July!E143+August!E143+September!E143</f>
        <v>100.35</v>
      </c>
      <c r="F143" s="15">
        <f>July!F143+August!F143+September!F143</f>
        <v>100.35</v>
      </c>
      <c r="G143" s="16">
        <f>July!G143+August!G143+September!G143</f>
        <v>18.600000000000001</v>
      </c>
      <c r="H143" s="16">
        <f>July!H143+August!H143+September!H143</f>
        <v>18.600000000000001</v>
      </c>
    </row>
    <row r="144" spans="2:9" x14ac:dyDescent="0.25">
      <c r="B144" s="12">
        <v>6</v>
      </c>
      <c r="C144" s="13" t="s">
        <v>282</v>
      </c>
      <c r="D144" s="14" t="s">
        <v>283</v>
      </c>
      <c r="E144" s="15">
        <f>July!E144+August!E144+September!E144</f>
        <v>988.42000000000007</v>
      </c>
      <c r="F144" s="15">
        <f>July!F144+August!F144+September!F144</f>
        <v>988.42000000000007</v>
      </c>
      <c r="G144" s="16">
        <f>July!G144+August!G144+September!G144</f>
        <v>0</v>
      </c>
      <c r="H144" s="16">
        <f>July!H144+August!H144+September!H144</f>
        <v>0</v>
      </c>
    </row>
    <row r="145" spans="2:8" x14ac:dyDescent="0.25">
      <c r="B145" s="12">
        <v>6</v>
      </c>
      <c r="C145" s="13" t="s">
        <v>284</v>
      </c>
      <c r="D145" s="14" t="s">
        <v>285</v>
      </c>
      <c r="E145" s="15">
        <f>July!E145+August!E145+September!E145</f>
        <v>70.7</v>
      </c>
      <c r="F145" s="15">
        <f>July!F145+August!F145+September!F145</f>
        <v>0</v>
      </c>
      <c r="G145" s="16">
        <f>July!G145+August!G145+September!G145</f>
        <v>6.2</v>
      </c>
      <c r="H145" s="16">
        <f>July!H145+August!H145+September!H145</f>
        <v>0</v>
      </c>
    </row>
    <row r="146" spans="2:8" x14ac:dyDescent="0.25">
      <c r="B146" s="12">
        <v>6</v>
      </c>
      <c r="C146" s="13" t="s">
        <v>286</v>
      </c>
      <c r="D146" s="14" t="s">
        <v>287</v>
      </c>
      <c r="E146" s="15">
        <f>July!E146+August!E146+September!E146</f>
        <v>0</v>
      </c>
      <c r="F146" s="15">
        <f>July!F146+August!F146+September!F146</f>
        <v>0</v>
      </c>
      <c r="G146" s="16">
        <f>July!G146+August!G146+September!G146</f>
        <v>0</v>
      </c>
      <c r="H146" s="16">
        <f>July!H146+August!H146+September!H146</f>
        <v>0</v>
      </c>
    </row>
    <row r="147" spans="2:8" x14ac:dyDescent="0.25">
      <c r="B147" s="12">
        <v>6</v>
      </c>
      <c r="C147" s="13" t="s">
        <v>288</v>
      </c>
      <c r="D147" s="14" t="s">
        <v>289</v>
      </c>
      <c r="E147" s="15">
        <f>July!E147+August!E147+September!E147</f>
        <v>0</v>
      </c>
      <c r="F147" s="15">
        <f>July!F147+August!F147+September!F147</f>
        <v>0</v>
      </c>
      <c r="G147" s="16">
        <f>July!G147+August!G147+September!G147</f>
        <v>3.1</v>
      </c>
      <c r="H147" s="16">
        <f>July!H147+August!H147+September!H147</f>
        <v>3.1</v>
      </c>
    </row>
    <row r="148" spans="2:8" x14ac:dyDescent="0.25">
      <c r="B148" s="12">
        <v>6</v>
      </c>
      <c r="C148" s="13" t="s">
        <v>290</v>
      </c>
      <c r="D148" s="14" t="s">
        <v>291</v>
      </c>
      <c r="E148" s="15">
        <f>July!E148+August!E148+September!E148</f>
        <v>247.53</v>
      </c>
      <c r="F148" s="15">
        <f>July!F148+August!F148+September!F148</f>
        <v>247.53</v>
      </c>
      <c r="G148" s="16">
        <f>July!G148+August!G148+September!G148</f>
        <v>0</v>
      </c>
      <c r="H148" s="16">
        <f>July!H148+August!H148+September!H148</f>
        <v>0</v>
      </c>
    </row>
    <row r="149" spans="2:8" x14ac:dyDescent="0.25">
      <c r="B149" s="12">
        <v>6</v>
      </c>
      <c r="C149" s="13" t="s">
        <v>292</v>
      </c>
      <c r="D149" s="14" t="s">
        <v>293</v>
      </c>
      <c r="E149" s="15">
        <f>July!E149+August!E149+September!E149</f>
        <v>0</v>
      </c>
      <c r="F149" s="15">
        <f>July!F149+August!F149+September!F149</f>
        <v>0</v>
      </c>
      <c r="G149" s="16">
        <f>July!G149+August!G149+September!G149</f>
        <v>0</v>
      </c>
      <c r="H149" s="16">
        <f>July!H149+August!H149+September!H149</f>
        <v>0</v>
      </c>
    </row>
    <row r="150" spans="2:8" x14ac:dyDescent="0.25">
      <c r="B150" s="12">
        <v>6</v>
      </c>
      <c r="C150" s="13" t="s">
        <v>294</v>
      </c>
      <c r="D150" s="14" t="s">
        <v>295</v>
      </c>
      <c r="E150" s="15">
        <f>July!E150+August!E150+September!E150</f>
        <v>252.35</v>
      </c>
      <c r="F150" s="15">
        <f>July!F150+August!F150+September!F150</f>
        <v>152</v>
      </c>
      <c r="G150" s="16">
        <f>July!G150+August!G150+September!G150</f>
        <v>10.85</v>
      </c>
      <c r="H150" s="16">
        <f>July!H150+August!H150+September!H150</f>
        <v>0</v>
      </c>
    </row>
    <row r="151" spans="2:8" x14ac:dyDescent="0.25">
      <c r="B151" s="12">
        <v>6</v>
      </c>
      <c r="C151" s="13" t="s">
        <v>296</v>
      </c>
      <c r="D151" s="14" t="s">
        <v>297</v>
      </c>
      <c r="E151" s="15">
        <f>July!E151+August!E151+September!E151</f>
        <v>247.53</v>
      </c>
      <c r="F151" s="15">
        <f>July!F151+August!F151+September!F151</f>
        <v>0</v>
      </c>
      <c r="G151" s="16">
        <f>July!G151+August!G151+September!G151</f>
        <v>57.35</v>
      </c>
      <c r="H151" s="16">
        <f>July!H151+August!H151+September!H151</f>
        <v>0</v>
      </c>
    </row>
    <row r="152" spans="2:8" x14ac:dyDescent="0.25">
      <c r="B152" s="12">
        <v>6</v>
      </c>
      <c r="C152" s="13" t="s">
        <v>298</v>
      </c>
      <c r="D152" s="14" t="s">
        <v>299</v>
      </c>
      <c r="E152" s="15">
        <f>July!E152+August!E152+September!E152</f>
        <v>70.7</v>
      </c>
      <c r="F152" s="15">
        <f>July!F152+August!F152+September!F152</f>
        <v>70.7</v>
      </c>
      <c r="G152" s="16">
        <f>July!G152+August!G152+September!G152</f>
        <v>0</v>
      </c>
      <c r="H152" s="16">
        <f>July!H152+August!H152+September!H152</f>
        <v>0</v>
      </c>
    </row>
    <row r="153" spans="2:8" x14ac:dyDescent="0.25">
      <c r="B153" s="12">
        <v>6</v>
      </c>
      <c r="C153" s="13" t="s">
        <v>300</v>
      </c>
      <c r="D153" s="14" t="s">
        <v>301</v>
      </c>
      <c r="E153" s="15">
        <f>July!E153+August!E153+September!E153</f>
        <v>371.75</v>
      </c>
      <c r="F153" s="15">
        <f>July!F153+August!F153+September!F153</f>
        <v>371.75</v>
      </c>
      <c r="G153" s="16">
        <f>July!G153+August!G153+September!G153</f>
        <v>13.95</v>
      </c>
      <c r="H153" s="16">
        <f>July!H153+August!H153+September!H153</f>
        <v>13.95</v>
      </c>
    </row>
    <row r="154" spans="2:8" x14ac:dyDescent="0.25">
      <c r="B154" s="12">
        <v>6</v>
      </c>
      <c r="C154" s="13" t="s">
        <v>302</v>
      </c>
      <c r="D154" s="14" t="s">
        <v>303</v>
      </c>
      <c r="E154" s="15">
        <f>July!E154+August!E154+September!E154</f>
        <v>0</v>
      </c>
      <c r="F154" s="15">
        <f>July!F154+August!F154+September!F154</f>
        <v>0</v>
      </c>
      <c r="G154" s="16">
        <f>July!G154+August!G154+September!G154</f>
        <v>0</v>
      </c>
      <c r="H154" s="16">
        <f>July!H154+August!H154+September!H154</f>
        <v>0</v>
      </c>
    </row>
    <row r="155" spans="2:8" x14ac:dyDescent="0.25">
      <c r="B155" s="12">
        <v>6</v>
      </c>
      <c r="C155" s="13" t="s">
        <v>304</v>
      </c>
      <c r="D155" s="14" t="s">
        <v>305</v>
      </c>
      <c r="E155" s="15">
        <f>July!E155+August!E155+September!E155</f>
        <v>0</v>
      </c>
      <c r="F155" s="15">
        <f>July!F155+August!F155+September!F155</f>
        <v>0</v>
      </c>
      <c r="G155" s="16">
        <f>July!G155+August!G155+September!G155</f>
        <v>0</v>
      </c>
      <c r="H155" s="16">
        <f>July!H155+August!H155+September!H155</f>
        <v>0</v>
      </c>
    </row>
    <row r="156" spans="2:8" x14ac:dyDescent="0.25">
      <c r="B156" s="12">
        <v>6</v>
      </c>
      <c r="C156" s="13" t="s">
        <v>306</v>
      </c>
      <c r="D156" s="14" t="s">
        <v>307</v>
      </c>
      <c r="E156" s="15">
        <f>July!E156+August!E156+September!E156</f>
        <v>247.53</v>
      </c>
      <c r="F156" s="15">
        <f>July!F156+August!F156+September!F156</f>
        <v>247.53</v>
      </c>
      <c r="G156" s="16">
        <f>July!G156+August!G156+September!G156</f>
        <v>0</v>
      </c>
      <c r="H156" s="16">
        <f>July!H156+August!H156+September!H156</f>
        <v>0</v>
      </c>
    </row>
    <row r="157" spans="2:8" x14ac:dyDescent="0.25">
      <c r="B157" s="12">
        <v>6</v>
      </c>
      <c r="C157" s="13" t="s">
        <v>308</v>
      </c>
      <c r="D157" s="14" t="s">
        <v>309</v>
      </c>
      <c r="E157" s="15">
        <f>July!E157+August!E157+September!E157</f>
        <v>0</v>
      </c>
      <c r="F157" s="15">
        <f>July!F157+August!F157+September!F157</f>
        <v>0</v>
      </c>
      <c r="G157" s="16">
        <f>July!G157+August!G157+September!G157</f>
        <v>0</v>
      </c>
      <c r="H157" s="16">
        <f>July!H157+August!H157+September!H157</f>
        <v>0</v>
      </c>
    </row>
    <row r="158" spans="2:8" x14ac:dyDescent="0.25">
      <c r="B158" s="12">
        <v>6</v>
      </c>
      <c r="C158" s="13" t="s">
        <v>310</v>
      </c>
      <c r="D158" s="14" t="s">
        <v>311</v>
      </c>
      <c r="E158" s="15">
        <f>July!E158+August!E158+September!E158</f>
        <v>0</v>
      </c>
      <c r="F158" s="15">
        <f>July!F158+August!F158+September!F158</f>
        <v>0</v>
      </c>
      <c r="G158" s="16">
        <f>July!G158+August!G158+September!G158</f>
        <v>0</v>
      </c>
      <c r="H158" s="16">
        <f>July!H158+August!H158+September!H158</f>
        <v>0</v>
      </c>
    </row>
    <row r="159" spans="2:8" x14ac:dyDescent="0.25">
      <c r="B159" s="12">
        <v>6</v>
      </c>
      <c r="C159" s="13" t="s">
        <v>312</v>
      </c>
      <c r="D159" s="14" t="s">
        <v>313</v>
      </c>
      <c r="E159" s="15">
        <f>July!E159+August!E159+September!E159</f>
        <v>481.68</v>
      </c>
      <c r="F159" s="15">
        <f>July!F159+August!F159+September!F159</f>
        <v>314.43</v>
      </c>
      <c r="G159" s="16">
        <f>July!G159+August!G159+September!G159</f>
        <v>7.75</v>
      </c>
      <c r="H159" s="16">
        <f>July!H159+August!H159+September!H159</f>
        <v>7.75</v>
      </c>
    </row>
    <row r="160" spans="2:8" x14ac:dyDescent="0.25">
      <c r="B160" s="12">
        <v>6</v>
      </c>
      <c r="C160" s="13" t="s">
        <v>314</v>
      </c>
      <c r="D160" s="14" t="s">
        <v>315</v>
      </c>
      <c r="E160" s="15">
        <f>July!E160+August!E160+September!E160</f>
        <v>70.7</v>
      </c>
      <c r="F160" s="15">
        <f>July!F160+August!F160+September!F160</f>
        <v>70.7</v>
      </c>
      <c r="G160" s="16">
        <f>July!G160+August!G160+September!G160</f>
        <v>3.1</v>
      </c>
      <c r="H160" s="16">
        <f>July!H160+August!H160+September!H160</f>
        <v>3.1</v>
      </c>
    </row>
    <row r="161" spans="2:8" x14ac:dyDescent="0.25">
      <c r="B161" s="12">
        <v>6</v>
      </c>
      <c r="C161" s="13" t="s">
        <v>316</v>
      </c>
      <c r="D161" s="14" t="s">
        <v>317</v>
      </c>
      <c r="E161" s="15">
        <f>July!E161+August!E161+September!E161</f>
        <v>73.59</v>
      </c>
      <c r="F161" s="15">
        <f>July!F161+August!F161+September!F161</f>
        <v>73.59</v>
      </c>
      <c r="G161" s="16">
        <f>July!G161+August!G161+September!G161</f>
        <v>0</v>
      </c>
      <c r="H161" s="16">
        <f>July!H161+August!H161+September!H161</f>
        <v>0</v>
      </c>
    </row>
    <row r="162" spans="2:8" x14ac:dyDescent="0.25">
      <c r="B162" s="12">
        <v>6</v>
      </c>
      <c r="C162" s="13" t="s">
        <v>318</v>
      </c>
      <c r="D162" s="14" t="s">
        <v>319</v>
      </c>
      <c r="E162" s="15">
        <f>July!E162+August!E162+September!E162</f>
        <v>669</v>
      </c>
      <c r="F162" s="15">
        <f>July!F162+August!F162+September!F162</f>
        <v>334.5</v>
      </c>
      <c r="G162" s="16">
        <f>July!G162+August!G162+September!G162</f>
        <v>23.25</v>
      </c>
      <c r="H162" s="16">
        <f>July!H162+August!H162+September!H162</f>
        <v>0</v>
      </c>
    </row>
    <row r="163" spans="2:8" x14ac:dyDescent="0.25">
      <c r="B163" s="12">
        <v>6</v>
      </c>
      <c r="C163" s="13" t="s">
        <v>320</v>
      </c>
      <c r="D163" s="14" t="s">
        <v>321</v>
      </c>
      <c r="E163" s="15">
        <f>July!E163+August!E163+September!E163</f>
        <v>0</v>
      </c>
      <c r="F163" s="15">
        <f>July!F163+August!F163+September!F163</f>
        <v>0</v>
      </c>
      <c r="G163" s="16">
        <f>July!G163+August!G163+September!G163</f>
        <v>0</v>
      </c>
      <c r="H163" s="16">
        <f>July!H163+August!H163+September!H163</f>
        <v>0</v>
      </c>
    </row>
    <row r="164" spans="2:8" x14ac:dyDescent="0.25">
      <c r="B164" s="12">
        <v>6</v>
      </c>
      <c r="C164" s="13" t="s">
        <v>322</v>
      </c>
      <c r="D164" s="14" t="s">
        <v>323</v>
      </c>
      <c r="E164" s="15">
        <f>July!E164+August!E164+September!E164</f>
        <v>0</v>
      </c>
      <c r="F164" s="15">
        <f>July!F164+August!F164+September!F164</f>
        <v>0</v>
      </c>
      <c r="G164" s="16">
        <f>July!G164+August!G164+September!G164</f>
        <v>0</v>
      </c>
      <c r="H164" s="16">
        <f>July!H164+August!H164+September!H164</f>
        <v>0</v>
      </c>
    </row>
    <row r="165" spans="2:8" x14ac:dyDescent="0.25">
      <c r="B165" s="12">
        <v>6</v>
      </c>
      <c r="C165" s="13" t="s">
        <v>324</v>
      </c>
      <c r="D165" s="14" t="s">
        <v>325</v>
      </c>
      <c r="E165" s="15">
        <f>July!E165+August!E165+September!E165</f>
        <v>0</v>
      </c>
      <c r="F165" s="15">
        <f>July!F165+August!F165+September!F165</f>
        <v>0</v>
      </c>
      <c r="G165" s="16">
        <f>July!G165+August!G165+September!G165</f>
        <v>0</v>
      </c>
      <c r="H165" s="16">
        <f>July!H165+August!H165+September!H165</f>
        <v>0</v>
      </c>
    </row>
    <row r="166" spans="2:8" x14ac:dyDescent="0.25">
      <c r="B166" s="12">
        <v>6</v>
      </c>
      <c r="C166" s="13" t="s">
        <v>326</v>
      </c>
      <c r="D166" s="14" t="s">
        <v>327</v>
      </c>
      <c r="E166" s="15">
        <f>July!E166+August!E166+September!E166</f>
        <v>70.7</v>
      </c>
      <c r="F166" s="15">
        <f>July!F166+August!F166+September!F166</f>
        <v>0</v>
      </c>
      <c r="G166" s="16">
        <f>July!G166+August!G166+September!G166</f>
        <v>1.55</v>
      </c>
      <c r="H166" s="16">
        <f>July!H166+August!H166+September!H166</f>
        <v>0</v>
      </c>
    </row>
    <row r="167" spans="2:8" x14ac:dyDescent="0.25">
      <c r="B167" s="12">
        <v>6</v>
      </c>
      <c r="C167" s="13" t="s">
        <v>328</v>
      </c>
      <c r="D167" s="14" t="s">
        <v>329</v>
      </c>
      <c r="E167" s="15">
        <f>July!E167+August!E167+September!E167</f>
        <v>0</v>
      </c>
      <c r="F167" s="15">
        <f>July!F167+August!F167+September!F167</f>
        <v>0</v>
      </c>
      <c r="G167" s="16">
        <f>July!G167+August!G167+September!G167</f>
        <v>77.5</v>
      </c>
      <c r="H167" s="16">
        <f>July!H167+August!H167+September!H167</f>
        <v>77.5</v>
      </c>
    </row>
    <row r="168" spans="2:8" x14ac:dyDescent="0.25">
      <c r="B168" s="12">
        <v>6</v>
      </c>
      <c r="C168" s="13" t="s">
        <v>330</v>
      </c>
      <c r="D168" s="14" t="s">
        <v>331</v>
      </c>
      <c r="E168" s="15">
        <f>July!E168+August!E168+September!E168</f>
        <v>0</v>
      </c>
      <c r="F168" s="15">
        <f>July!F168+August!F168+September!F168</f>
        <v>0</v>
      </c>
      <c r="G168" s="16">
        <f>July!G168+August!G168+September!G168</f>
        <v>0</v>
      </c>
      <c r="H168" s="16">
        <f>July!H168+August!H168+September!H168</f>
        <v>0</v>
      </c>
    </row>
    <row r="169" spans="2:8" x14ac:dyDescent="0.25">
      <c r="B169" s="12">
        <v>6</v>
      </c>
      <c r="C169" s="13" t="s">
        <v>332</v>
      </c>
      <c r="D169" s="14" t="s">
        <v>333</v>
      </c>
      <c r="E169" s="15">
        <f>July!E169+August!E169+September!E169</f>
        <v>177.74</v>
      </c>
      <c r="F169" s="15">
        <f>July!F169+August!F169+September!F169</f>
        <v>70.7</v>
      </c>
      <c r="G169" s="16">
        <f>July!G169+August!G169+September!G169</f>
        <v>26.76</v>
      </c>
      <c r="H169" s="16">
        <f>July!H169+August!H169+September!H169</f>
        <v>0</v>
      </c>
    </row>
    <row r="170" spans="2:8" x14ac:dyDescent="0.25">
      <c r="B170" s="12">
        <v>6</v>
      </c>
      <c r="C170" s="13" t="s">
        <v>334</v>
      </c>
      <c r="D170" s="14" t="s">
        <v>335</v>
      </c>
      <c r="E170" s="15">
        <f>July!E170+August!E170+September!E170</f>
        <v>70.7</v>
      </c>
      <c r="F170" s="15">
        <f>July!F170+August!F170+September!F170</f>
        <v>0</v>
      </c>
      <c r="G170" s="16">
        <f>July!G170+August!G170+September!G170</f>
        <v>0</v>
      </c>
      <c r="H170" s="16">
        <f>July!H170+August!H170+September!H170</f>
        <v>0</v>
      </c>
    </row>
    <row r="171" spans="2:8" x14ac:dyDescent="0.25">
      <c r="B171" s="12">
        <v>6</v>
      </c>
      <c r="C171" s="13" t="s">
        <v>336</v>
      </c>
      <c r="D171" s="14" t="s">
        <v>337</v>
      </c>
      <c r="E171" s="15">
        <f>July!E171+August!E171+September!E171</f>
        <v>0</v>
      </c>
      <c r="F171" s="15">
        <f>July!F171+August!F171+September!F171</f>
        <v>0</v>
      </c>
      <c r="G171" s="16">
        <f>July!G171+August!G171+September!G171</f>
        <v>12.4</v>
      </c>
      <c r="H171" s="16">
        <f>July!H171+August!H171+September!H171</f>
        <v>12.4</v>
      </c>
    </row>
    <row r="172" spans="2:8" x14ac:dyDescent="0.25">
      <c r="B172" s="12">
        <v>6</v>
      </c>
      <c r="C172" s="13" t="s">
        <v>338</v>
      </c>
      <c r="D172" s="14" t="s">
        <v>339</v>
      </c>
      <c r="E172" s="15">
        <f>July!E172+August!E172+September!E172</f>
        <v>80.28</v>
      </c>
      <c r="F172" s="15">
        <f>July!F172+August!F172+September!F172</f>
        <v>80.28</v>
      </c>
      <c r="G172" s="16">
        <f>July!G172+August!G172+September!G172</f>
        <v>6.2</v>
      </c>
      <c r="H172" s="16">
        <f>July!H172+August!H172+September!H172</f>
        <v>6.2</v>
      </c>
    </row>
    <row r="173" spans="2:8" x14ac:dyDescent="0.25">
      <c r="B173" s="12">
        <v>6</v>
      </c>
      <c r="C173" s="13" t="s">
        <v>340</v>
      </c>
      <c r="D173" s="14" t="s">
        <v>341</v>
      </c>
      <c r="E173" s="15">
        <f>July!E173+August!E173+September!E173</f>
        <v>334.5</v>
      </c>
      <c r="F173" s="15">
        <f>July!F173+August!F173+September!F173</f>
        <v>0</v>
      </c>
      <c r="G173" s="16">
        <f>July!G173+August!G173+September!G173</f>
        <v>6.2</v>
      </c>
      <c r="H173" s="16">
        <f>July!H173+August!H173+September!H173</f>
        <v>6.2</v>
      </c>
    </row>
    <row r="174" spans="2:8" x14ac:dyDescent="0.25">
      <c r="B174" s="12">
        <v>6</v>
      </c>
      <c r="C174" s="13" t="s">
        <v>342</v>
      </c>
      <c r="D174" s="14" t="s">
        <v>343</v>
      </c>
      <c r="E174" s="15">
        <f>July!E174+August!E174+September!E174</f>
        <v>141.4</v>
      </c>
      <c r="F174" s="15">
        <f>July!F174+August!F174+September!F174</f>
        <v>141.4</v>
      </c>
      <c r="G174" s="16">
        <f>July!G174+August!G174+September!G174</f>
        <v>0</v>
      </c>
      <c r="H174" s="16">
        <f>July!H174+August!H174+September!H174</f>
        <v>0</v>
      </c>
    </row>
    <row r="175" spans="2:8" x14ac:dyDescent="0.25">
      <c r="B175" s="12">
        <v>6</v>
      </c>
      <c r="C175" s="13" t="s">
        <v>344</v>
      </c>
      <c r="D175" s="14" t="s">
        <v>345</v>
      </c>
      <c r="E175" s="15">
        <f>July!E175+August!E175+September!E175</f>
        <v>0</v>
      </c>
      <c r="F175" s="15">
        <f>July!F175+August!F175+September!F175</f>
        <v>0</v>
      </c>
      <c r="G175" s="16">
        <f>July!G175+August!G175+September!G175</f>
        <v>0</v>
      </c>
      <c r="H175" s="16">
        <f>July!H175+August!H175+September!H175</f>
        <v>0</v>
      </c>
    </row>
    <row r="176" spans="2:8" x14ac:dyDescent="0.25">
      <c r="B176" s="12">
        <v>6</v>
      </c>
      <c r="C176" s="13" t="s">
        <v>346</v>
      </c>
      <c r="D176" s="14" t="s">
        <v>347</v>
      </c>
      <c r="E176" s="15">
        <f>July!E176+August!E176+September!E176</f>
        <v>70.7</v>
      </c>
      <c r="F176" s="15">
        <f>July!F176+August!F176+September!F176</f>
        <v>0</v>
      </c>
      <c r="G176" s="16">
        <f>July!G176+August!G176+September!G176</f>
        <v>6.2</v>
      </c>
      <c r="H176" s="16">
        <f>July!H176+August!H176+September!H176</f>
        <v>6.2</v>
      </c>
    </row>
    <row r="177" spans="2:8" x14ac:dyDescent="0.25">
      <c r="B177" s="12">
        <v>6</v>
      </c>
      <c r="C177" s="13" t="s">
        <v>348</v>
      </c>
      <c r="D177" s="14" t="s">
        <v>349</v>
      </c>
      <c r="E177" s="15">
        <f>July!E177+August!E177+September!E177</f>
        <v>0</v>
      </c>
      <c r="F177" s="15">
        <f>July!F177+August!F177+September!F177</f>
        <v>0</v>
      </c>
      <c r="G177" s="16">
        <f>July!G177+August!G177+September!G177</f>
        <v>0</v>
      </c>
      <c r="H177" s="16">
        <f>July!H177+August!H177+September!H177</f>
        <v>0</v>
      </c>
    </row>
    <row r="178" spans="2:8" x14ac:dyDescent="0.25">
      <c r="B178" s="12">
        <v>6</v>
      </c>
      <c r="C178" s="13" t="s">
        <v>350</v>
      </c>
      <c r="D178" s="14" t="s">
        <v>351</v>
      </c>
      <c r="E178" s="15">
        <f>July!E178+August!E178+September!E178</f>
        <v>254.22</v>
      </c>
      <c r="F178" s="15">
        <f>July!F178+August!F178+September!F178</f>
        <v>254.22</v>
      </c>
      <c r="G178" s="16">
        <f>July!G178+August!G178+September!G178</f>
        <v>0</v>
      </c>
      <c r="H178" s="16">
        <f>July!H178+August!H178+September!H178</f>
        <v>0</v>
      </c>
    </row>
    <row r="179" spans="2:8" x14ac:dyDescent="0.25">
      <c r="B179" s="12">
        <v>6</v>
      </c>
      <c r="C179" s="13" t="s">
        <v>352</v>
      </c>
      <c r="D179" s="14" t="s">
        <v>353</v>
      </c>
      <c r="E179" s="15">
        <f>July!E179+August!E179+September!E179</f>
        <v>200.7</v>
      </c>
      <c r="F179" s="15">
        <f>July!F179+August!F179+September!F179</f>
        <v>0</v>
      </c>
      <c r="G179" s="16">
        <f>July!G179+August!G179+September!G179</f>
        <v>24.8</v>
      </c>
      <c r="H179" s="16">
        <f>July!H179+August!H179+September!H179</f>
        <v>0</v>
      </c>
    </row>
    <row r="180" spans="2:8" x14ac:dyDescent="0.25">
      <c r="B180" s="12">
        <v>6</v>
      </c>
      <c r="C180" s="13" t="s">
        <v>354</v>
      </c>
      <c r="D180" s="14" t="s">
        <v>355</v>
      </c>
      <c r="E180" s="15">
        <f>July!E180+August!E180+September!E180</f>
        <v>307.93</v>
      </c>
      <c r="F180" s="15">
        <f>July!F180+August!F180+September!F180</f>
        <v>0</v>
      </c>
      <c r="G180" s="16">
        <f>July!G180+August!G180+September!G180</f>
        <v>10.85</v>
      </c>
      <c r="H180" s="16">
        <f>July!H180+August!H180+September!H180</f>
        <v>0</v>
      </c>
    </row>
    <row r="181" spans="2:8" x14ac:dyDescent="0.25">
      <c r="B181" s="12">
        <v>6</v>
      </c>
      <c r="C181" s="13" t="s">
        <v>356</v>
      </c>
      <c r="D181" s="14" t="s">
        <v>357</v>
      </c>
      <c r="E181" s="15">
        <f>July!E181+August!E181+September!E181</f>
        <v>478.38</v>
      </c>
      <c r="F181" s="15">
        <f>July!F181+August!F181+September!F181</f>
        <v>478.38</v>
      </c>
      <c r="G181" s="16">
        <f>July!G181+August!G181+September!G181</f>
        <v>0</v>
      </c>
      <c r="H181" s="16">
        <f>July!H181+August!H181+September!H181</f>
        <v>0</v>
      </c>
    </row>
    <row r="182" spans="2:8" x14ac:dyDescent="0.25">
      <c r="B182" s="12">
        <v>6</v>
      </c>
      <c r="C182" s="13" t="s">
        <v>358</v>
      </c>
      <c r="D182" s="14" t="s">
        <v>359</v>
      </c>
      <c r="E182" s="15">
        <f>July!E182+August!E182+September!E182</f>
        <v>0</v>
      </c>
      <c r="F182" s="15">
        <f>July!F182+August!F182+September!F182</f>
        <v>0</v>
      </c>
      <c r="G182" s="16">
        <f>July!G182+August!G182+September!G182</f>
        <v>0</v>
      </c>
      <c r="H182" s="16">
        <f>July!H182+August!H182+September!H182</f>
        <v>0</v>
      </c>
    </row>
    <row r="183" spans="2:8" x14ac:dyDescent="0.25">
      <c r="B183" s="12">
        <v>6</v>
      </c>
      <c r="C183" s="13" t="s">
        <v>360</v>
      </c>
      <c r="D183" s="14" t="s">
        <v>361</v>
      </c>
      <c r="E183" s="15">
        <f>July!E183+August!E183+September!E183</f>
        <v>73.59</v>
      </c>
      <c r="F183" s="15">
        <f>July!F183+August!F183+September!F183</f>
        <v>0</v>
      </c>
      <c r="G183" s="16">
        <f>July!G183+August!G183+September!G183</f>
        <v>17.05</v>
      </c>
      <c r="H183" s="16">
        <f>July!H183+August!H183+September!H183</f>
        <v>0</v>
      </c>
    </row>
    <row r="184" spans="2:8" x14ac:dyDescent="0.25">
      <c r="B184" s="12">
        <v>6</v>
      </c>
      <c r="C184" s="13" t="s">
        <v>362</v>
      </c>
      <c r="D184" s="14" t="s">
        <v>363</v>
      </c>
      <c r="E184" s="15">
        <f>July!E184+August!E184+September!E184</f>
        <v>70.7</v>
      </c>
      <c r="F184" s="15">
        <f>July!F184+August!F184+September!F184</f>
        <v>70.7</v>
      </c>
      <c r="G184" s="16">
        <f>July!G184+August!G184+September!G184</f>
        <v>3.1</v>
      </c>
      <c r="H184" s="16">
        <f>July!H184+August!H184+September!H184</f>
        <v>3.1</v>
      </c>
    </row>
    <row r="185" spans="2:8" x14ac:dyDescent="0.25">
      <c r="B185" s="12">
        <v>6</v>
      </c>
      <c r="C185" s="13" t="s">
        <v>364</v>
      </c>
      <c r="D185" s="14" t="s">
        <v>365</v>
      </c>
      <c r="E185" s="15">
        <f>July!E185+August!E185+September!E185</f>
        <v>0</v>
      </c>
      <c r="F185" s="15">
        <f>July!F185+August!F185+September!F185</f>
        <v>0</v>
      </c>
      <c r="G185" s="16">
        <f>July!G185+August!G185+September!G185</f>
        <v>6.2</v>
      </c>
      <c r="H185" s="16">
        <f>July!H185+August!H185+September!H185</f>
        <v>0</v>
      </c>
    </row>
    <row r="186" spans="2:8" x14ac:dyDescent="0.25">
      <c r="B186" s="12">
        <v>6</v>
      </c>
      <c r="C186" s="13" t="s">
        <v>366</v>
      </c>
      <c r="D186" s="14" t="s">
        <v>367</v>
      </c>
      <c r="E186" s="15">
        <f>July!E186+August!E186+September!E186</f>
        <v>0</v>
      </c>
      <c r="F186" s="15">
        <f>July!F186+August!F186+September!F186</f>
        <v>0</v>
      </c>
      <c r="G186" s="16">
        <f>July!G186+August!G186+September!G186</f>
        <v>17.05</v>
      </c>
      <c r="H186" s="16">
        <f>July!H186+August!H186+September!H186</f>
        <v>17.05</v>
      </c>
    </row>
    <row r="187" spans="2:8" x14ac:dyDescent="0.25">
      <c r="B187" s="12">
        <v>6</v>
      </c>
      <c r="C187" s="13" t="s">
        <v>368</v>
      </c>
      <c r="D187" s="14" t="s">
        <v>369</v>
      </c>
      <c r="E187" s="15">
        <f>July!E187+August!E187+September!E187</f>
        <v>0</v>
      </c>
      <c r="F187" s="15">
        <f>July!F187+August!F187+September!F187</f>
        <v>0</v>
      </c>
      <c r="G187" s="16">
        <f>July!G187+August!G187+September!G187</f>
        <v>0</v>
      </c>
      <c r="H187" s="16">
        <f>July!H187+August!H187+September!H187</f>
        <v>0</v>
      </c>
    </row>
    <row r="188" spans="2:8" x14ac:dyDescent="0.25">
      <c r="B188" s="12">
        <v>6</v>
      </c>
      <c r="C188" s="13" t="s">
        <v>370</v>
      </c>
      <c r="D188" s="14" t="s">
        <v>371</v>
      </c>
      <c r="E188" s="15">
        <f>July!E188+August!E188+September!E188</f>
        <v>0</v>
      </c>
      <c r="F188" s="15">
        <f>July!F188+August!F188+September!F188</f>
        <v>0</v>
      </c>
      <c r="G188" s="16">
        <f>July!G188+August!G188+September!G188</f>
        <v>0</v>
      </c>
      <c r="H188" s="16">
        <f>July!H188+August!H188+September!H188</f>
        <v>0</v>
      </c>
    </row>
    <row r="189" spans="2:8" x14ac:dyDescent="0.25">
      <c r="B189" s="12">
        <v>6</v>
      </c>
      <c r="C189" s="13" t="s">
        <v>372</v>
      </c>
      <c r="D189" s="14" t="s">
        <v>373</v>
      </c>
      <c r="E189" s="15">
        <f>July!E189+August!E189+September!E189</f>
        <v>280.98</v>
      </c>
      <c r="F189" s="15">
        <f>July!F189+August!F189+September!F189</f>
        <v>0</v>
      </c>
      <c r="G189" s="16">
        <f>July!G189+August!G189+September!G189</f>
        <v>38.75</v>
      </c>
      <c r="H189" s="16">
        <f>July!H189+August!H189+September!H189</f>
        <v>0</v>
      </c>
    </row>
    <row r="190" spans="2:8" x14ac:dyDescent="0.25">
      <c r="B190" s="12">
        <v>6</v>
      </c>
      <c r="C190" s="13" t="s">
        <v>374</v>
      </c>
      <c r="D190" s="14" t="s">
        <v>375</v>
      </c>
      <c r="E190" s="15">
        <f>July!E190+August!E190+September!E190</f>
        <v>0</v>
      </c>
      <c r="F190" s="15">
        <f>July!F190+August!F190+September!F190</f>
        <v>0</v>
      </c>
      <c r="G190" s="16">
        <f>July!G190+August!G190+September!G190</f>
        <v>0</v>
      </c>
      <c r="H190" s="16">
        <f>July!H190+August!H190+September!H190</f>
        <v>0</v>
      </c>
    </row>
    <row r="191" spans="2:8" x14ac:dyDescent="0.25">
      <c r="B191" s="12">
        <v>6</v>
      </c>
      <c r="C191" s="13" t="s">
        <v>376</v>
      </c>
      <c r="D191" s="14" t="s">
        <v>377</v>
      </c>
      <c r="E191" s="15">
        <f>July!E191+August!E191+September!E191</f>
        <v>197.81</v>
      </c>
      <c r="F191" s="15">
        <f>July!F191+August!F191+September!F191</f>
        <v>127.11</v>
      </c>
      <c r="G191" s="16">
        <f>July!G191+August!G191+September!G191</f>
        <v>0</v>
      </c>
      <c r="H191" s="16">
        <f>July!H191+August!H191+September!H191</f>
        <v>0</v>
      </c>
    </row>
    <row r="192" spans="2:8" x14ac:dyDescent="0.25">
      <c r="B192" s="12">
        <v>6</v>
      </c>
      <c r="C192" s="13" t="s">
        <v>378</v>
      </c>
      <c r="D192" s="14" t="s">
        <v>379</v>
      </c>
      <c r="E192" s="15">
        <f>July!E192+August!E192+September!E192</f>
        <v>73.59</v>
      </c>
      <c r="F192" s="15">
        <f>July!F192+August!F192+September!F192</f>
        <v>73.59</v>
      </c>
      <c r="G192" s="16">
        <f>July!G192+August!G192+September!G192</f>
        <v>15.5</v>
      </c>
      <c r="H192" s="16">
        <f>July!H192+August!H192+September!H192</f>
        <v>15.5</v>
      </c>
    </row>
    <row r="193" spans="2:8" x14ac:dyDescent="0.25">
      <c r="B193" s="12">
        <v>6</v>
      </c>
      <c r="C193" s="13" t="s">
        <v>380</v>
      </c>
      <c r="D193" s="14" t="s">
        <v>381</v>
      </c>
      <c r="E193" s="15">
        <f>July!E193+August!E193+September!E193</f>
        <v>150.98000000000002</v>
      </c>
      <c r="F193" s="15">
        <f>July!F193+August!F193+September!F193</f>
        <v>80.28</v>
      </c>
      <c r="G193" s="16">
        <f>July!G193+August!G193+September!G193</f>
        <v>0</v>
      </c>
      <c r="H193" s="16">
        <f>July!H193+August!H193+September!H193</f>
        <v>0</v>
      </c>
    </row>
    <row r="194" spans="2:8" x14ac:dyDescent="0.25">
      <c r="B194" s="12">
        <v>6</v>
      </c>
      <c r="C194" s="13" t="s">
        <v>382</v>
      </c>
      <c r="D194" s="14" t="s">
        <v>383</v>
      </c>
      <c r="E194" s="15">
        <f>July!E194+August!E194+September!E194</f>
        <v>527.47</v>
      </c>
      <c r="F194" s="15">
        <f>July!F194+August!F194+September!F194</f>
        <v>360.22</v>
      </c>
      <c r="G194" s="16">
        <f>July!G194+August!G194+September!G194</f>
        <v>7.75</v>
      </c>
      <c r="H194" s="16">
        <f>July!H194+August!H194+September!H194</f>
        <v>0</v>
      </c>
    </row>
    <row r="195" spans="2:8" x14ac:dyDescent="0.25">
      <c r="B195" s="12">
        <v>6</v>
      </c>
      <c r="C195" s="13" t="s">
        <v>384</v>
      </c>
      <c r="D195" s="14" t="s">
        <v>385</v>
      </c>
      <c r="E195" s="15">
        <f>July!E195+August!E195+September!E195</f>
        <v>0</v>
      </c>
      <c r="F195" s="15">
        <f>July!F195+August!F195+September!F195</f>
        <v>0</v>
      </c>
      <c r="G195" s="16">
        <f>July!G195+August!G195+September!G195</f>
        <v>63.55</v>
      </c>
      <c r="H195" s="16">
        <f>July!H195+August!H195+September!H195</f>
        <v>0</v>
      </c>
    </row>
    <row r="196" spans="2:8" x14ac:dyDescent="0.25">
      <c r="B196" s="12">
        <v>6</v>
      </c>
      <c r="C196" s="13" t="s">
        <v>386</v>
      </c>
      <c r="D196" s="14" t="s">
        <v>387</v>
      </c>
      <c r="E196" s="15">
        <f>July!E196+August!E196+September!E196</f>
        <v>70.7</v>
      </c>
      <c r="F196" s="15">
        <f>July!F196+August!F196+September!F196</f>
        <v>0</v>
      </c>
      <c r="G196" s="16">
        <f>July!G196+August!G196+September!G196</f>
        <v>0</v>
      </c>
      <c r="H196" s="16">
        <f>July!H196+August!H196+September!H196</f>
        <v>0</v>
      </c>
    </row>
    <row r="197" spans="2:8" x14ac:dyDescent="0.25">
      <c r="B197" s="12">
        <v>6</v>
      </c>
      <c r="C197" s="13" t="s">
        <v>388</v>
      </c>
      <c r="D197" s="14" t="s">
        <v>389</v>
      </c>
      <c r="E197" s="15">
        <f>July!E197+August!E197+September!E197</f>
        <v>86.97</v>
      </c>
      <c r="F197" s="15">
        <f>July!F197+August!F197+September!F197</f>
        <v>0</v>
      </c>
      <c r="G197" s="16">
        <f>July!G197+August!G197+September!G197</f>
        <v>7.75</v>
      </c>
      <c r="H197" s="16">
        <f>July!H197+August!H197+September!H197</f>
        <v>0</v>
      </c>
    </row>
    <row r="198" spans="2:8" x14ac:dyDescent="0.25">
      <c r="B198" s="12">
        <v>6</v>
      </c>
      <c r="C198" s="13" t="s">
        <v>390</v>
      </c>
      <c r="D198" s="14" t="s">
        <v>391</v>
      </c>
      <c r="E198" s="15">
        <f>July!E198+August!E198+September!E198</f>
        <v>81.3</v>
      </c>
      <c r="F198" s="15">
        <f>July!F198+August!F198+September!F198</f>
        <v>0</v>
      </c>
      <c r="G198" s="16">
        <f>July!G198+August!G198+September!G198</f>
        <v>29.45</v>
      </c>
      <c r="H198" s="16">
        <f>July!H198+August!H198+September!H198</f>
        <v>0</v>
      </c>
    </row>
    <row r="199" spans="2:8" x14ac:dyDescent="0.25">
      <c r="B199" s="12">
        <v>6</v>
      </c>
      <c r="C199" s="13" t="s">
        <v>392</v>
      </c>
      <c r="D199" s="14" t="s">
        <v>393</v>
      </c>
      <c r="E199" s="15">
        <f>July!E199+August!E199+September!E199</f>
        <v>177.74</v>
      </c>
      <c r="F199" s="15">
        <f>July!F199+August!F199+September!F199</f>
        <v>107.04</v>
      </c>
      <c r="G199" s="16">
        <f>July!G199+August!G199+September!G199</f>
        <v>0</v>
      </c>
      <c r="H199" s="16">
        <f>July!H199+August!H199+September!H199</f>
        <v>0</v>
      </c>
    </row>
    <row r="200" spans="2:8" x14ac:dyDescent="0.25">
      <c r="B200" s="12">
        <v>6</v>
      </c>
      <c r="C200" s="13" t="s">
        <v>394</v>
      </c>
      <c r="D200" s="14" t="s">
        <v>395</v>
      </c>
      <c r="E200" s="15">
        <f>July!E200+August!E200+September!E200</f>
        <v>0</v>
      </c>
      <c r="F200" s="15">
        <f>July!F200+August!F200+September!F200</f>
        <v>0</v>
      </c>
      <c r="G200" s="16">
        <f>July!G200+August!G200+September!G200</f>
        <v>13.95</v>
      </c>
      <c r="H200" s="16">
        <f>July!H200+August!H200+September!H200</f>
        <v>0</v>
      </c>
    </row>
    <row r="201" spans="2:8" x14ac:dyDescent="0.25">
      <c r="B201" s="12">
        <v>6</v>
      </c>
      <c r="C201" s="13" t="s">
        <v>396</v>
      </c>
      <c r="D201" s="14" t="s">
        <v>397</v>
      </c>
      <c r="E201" s="15">
        <f>July!E201+August!E201+September!E201</f>
        <v>603.91999999999996</v>
      </c>
      <c r="F201" s="15">
        <f>July!F201+August!F201+September!F201</f>
        <v>603.91999999999996</v>
      </c>
      <c r="G201" s="16">
        <f>July!G201+August!G201+September!G201</f>
        <v>9.3000000000000007</v>
      </c>
      <c r="H201" s="16">
        <f>July!H201+August!H201+September!H201</f>
        <v>9.3000000000000007</v>
      </c>
    </row>
    <row r="202" spans="2:8" x14ac:dyDescent="0.25">
      <c r="B202" s="12">
        <v>6</v>
      </c>
      <c r="C202" s="13" t="s">
        <v>398</v>
      </c>
      <c r="D202" s="14" t="s">
        <v>399</v>
      </c>
      <c r="E202" s="15">
        <f>July!E202+August!E202+September!E202</f>
        <v>0</v>
      </c>
      <c r="F202" s="15">
        <f>July!F202+August!F202+September!F202</f>
        <v>0</v>
      </c>
      <c r="G202" s="16">
        <f>July!G202+August!G202+September!G202</f>
        <v>6.2</v>
      </c>
      <c r="H202" s="16">
        <f>July!H202+August!H202+September!H202</f>
        <v>0</v>
      </c>
    </row>
    <row r="203" spans="2:8" x14ac:dyDescent="0.25">
      <c r="B203" s="12">
        <v>6</v>
      </c>
      <c r="C203" s="13" t="s">
        <v>400</v>
      </c>
      <c r="D203" s="14" t="s">
        <v>401</v>
      </c>
      <c r="E203" s="15">
        <f>July!E203+August!E203+September!E203</f>
        <v>0</v>
      </c>
      <c r="F203" s="15">
        <f>July!F203+August!F203+September!F203</f>
        <v>0</v>
      </c>
      <c r="G203" s="16">
        <f>July!G203+August!G203+September!G203</f>
        <v>0</v>
      </c>
      <c r="H203" s="16">
        <f>July!H203+August!H203+September!H203</f>
        <v>0</v>
      </c>
    </row>
    <row r="204" spans="2:8" x14ac:dyDescent="0.25">
      <c r="B204" s="12">
        <v>6</v>
      </c>
      <c r="C204" s="13" t="s">
        <v>402</v>
      </c>
      <c r="D204" s="14" t="s">
        <v>403</v>
      </c>
      <c r="E204" s="15">
        <f>July!E204+August!E204+September!E204</f>
        <v>80.28</v>
      </c>
      <c r="F204" s="15">
        <f>July!F204+August!F204+September!F204</f>
        <v>0</v>
      </c>
      <c r="G204" s="16">
        <f>July!G204+August!G204+September!G204</f>
        <v>6.2</v>
      </c>
      <c r="H204" s="16">
        <f>July!H204+August!H204+September!H204</f>
        <v>0</v>
      </c>
    </row>
    <row r="205" spans="2:8" x14ac:dyDescent="0.25">
      <c r="B205" s="12">
        <v>6</v>
      </c>
      <c r="C205" s="13" t="s">
        <v>404</v>
      </c>
      <c r="D205" s="14" t="s">
        <v>405</v>
      </c>
      <c r="E205" s="15">
        <f>July!E205+August!E205+September!E205</f>
        <v>120.42</v>
      </c>
      <c r="F205" s="15">
        <f>July!F205+August!F205+September!F205</f>
        <v>0</v>
      </c>
      <c r="G205" s="16">
        <f>July!G205+August!G205+September!G205</f>
        <v>17.05</v>
      </c>
      <c r="H205" s="16">
        <f>July!H205+August!H205+September!H205</f>
        <v>0</v>
      </c>
    </row>
    <row r="206" spans="2:8" x14ac:dyDescent="0.25">
      <c r="B206" s="12">
        <v>6</v>
      </c>
      <c r="C206" s="13" t="s">
        <v>406</v>
      </c>
      <c r="D206" s="14" t="s">
        <v>407</v>
      </c>
      <c r="E206" s="15">
        <f>July!E206+August!E206+September!E206</f>
        <v>70.7</v>
      </c>
      <c r="F206" s="15">
        <f>July!F206+August!F206+September!F206</f>
        <v>70.7</v>
      </c>
      <c r="G206" s="16">
        <f>July!G206+August!G206+September!G206</f>
        <v>0</v>
      </c>
      <c r="H206" s="16">
        <f>July!H206+August!H206+September!H206</f>
        <v>0</v>
      </c>
    </row>
    <row r="207" spans="2:8" x14ac:dyDescent="0.25">
      <c r="B207" s="12">
        <v>6</v>
      </c>
      <c r="C207" s="13" t="s">
        <v>408</v>
      </c>
      <c r="D207" s="14" t="s">
        <v>409</v>
      </c>
      <c r="E207" s="15">
        <f>July!E207+August!E207+September!E207</f>
        <v>0</v>
      </c>
      <c r="F207" s="15">
        <f>July!F207+August!F207+September!F207</f>
        <v>0</v>
      </c>
      <c r="G207" s="16">
        <f>July!G207+August!G207+September!G207</f>
        <v>10.85</v>
      </c>
      <c r="H207" s="16">
        <f>July!H207+August!H207+September!H207</f>
        <v>0</v>
      </c>
    </row>
    <row r="208" spans="2:8" x14ac:dyDescent="0.25">
      <c r="B208" s="12">
        <v>6</v>
      </c>
      <c r="C208" s="13" t="s">
        <v>410</v>
      </c>
      <c r="D208" s="14" t="s">
        <v>411</v>
      </c>
      <c r="E208" s="15">
        <f>July!E208+August!E208+September!E208</f>
        <v>1895.61</v>
      </c>
      <c r="F208" s="15">
        <f>July!F208+August!F208+September!F208</f>
        <v>0</v>
      </c>
      <c r="G208" s="16">
        <f>July!G208+August!G208+September!G208</f>
        <v>460.35</v>
      </c>
      <c r="H208" s="16">
        <f>July!H208+August!H208+September!H208</f>
        <v>0</v>
      </c>
    </row>
    <row r="209" spans="2:8" x14ac:dyDescent="0.25">
      <c r="B209" s="12">
        <v>6</v>
      </c>
      <c r="C209" s="13" t="s">
        <v>412</v>
      </c>
      <c r="D209" s="14" t="s">
        <v>413</v>
      </c>
      <c r="E209" s="15">
        <f>July!E209+August!E209+September!E209</f>
        <v>0</v>
      </c>
      <c r="F209" s="15">
        <f>July!F209+August!F209+September!F209</f>
        <v>0</v>
      </c>
      <c r="G209" s="16"/>
      <c r="H209" s="16"/>
    </row>
    <row r="210" spans="2:8" x14ac:dyDescent="0.25">
      <c r="B210" s="12">
        <v>6</v>
      </c>
      <c r="C210" s="13" t="s">
        <v>414</v>
      </c>
      <c r="D210" s="14" t="s">
        <v>415</v>
      </c>
      <c r="E210" s="15">
        <f>July!E210+August!E210+September!E210</f>
        <v>214.08</v>
      </c>
      <c r="F210" s="15">
        <f>July!F210+August!F210+September!F210</f>
        <v>214.08</v>
      </c>
      <c r="G210" s="16">
        <f>July!G210+August!G210+September!G210</f>
        <v>0</v>
      </c>
      <c r="H210" s="16">
        <f>July!H210+August!H210+September!H210</f>
        <v>0</v>
      </c>
    </row>
    <row r="211" spans="2:8" x14ac:dyDescent="0.25">
      <c r="B211" s="12">
        <v>6</v>
      </c>
      <c r="C211" s="13" t="s">
        <v>416</v>
      </c>
      <c r="D211" s="14" t="s">
        <v>417</v>
      </c>
      <c r="E211" s="15">
        <f>July!E211+August!E211+September!E211</f>
        <v>100.35</v>
      </c>
      <c r="F211" s="15">
        <f>July!F211+August!F211+September!F211</f>
        <v>0</v>
      </c>
      <c r="G211" s="16">
        <f>July!G211+August!G211+September!G211</f>
        <v>13.95</v>
      </c>
      <c r="H211" s="16">
        <f>July!H211+August!H211+September!H211</f>
        <v>0</v>
      </c>
    </row>
    <row r="212" spans="2:8" x14ac:dyDescent="0.25">
      <c r="B212" s="12">
        <v>6</v>
      </c>
      <c r="C212" s="13" t="s">
        <v>418</v>
      </c>
      <c r="D212" s="14" t="s">
        <v>419</v>
      </c>
      <c r="E212" s="15">
        <f>July!E212+August!E212+September!E212</f>
        <v>314.43</v>
      </c>
      <c r="F212" s="15">
        <f>July!F212+August!F212+September!F212</f>
        <v>220.77</v>
      </c>
      <c r="G212" s="16">
        <f>July!G212+August!G212+September!G212</f>
        <v>0</v>
      </c>
      <c r="H212" s="16">
        <f>July!H212+August!H212+September!H212</f>
        <v>0</v>
      </c>
    </row>
    <row r="213" spans="2:8" x14ac:dyDescent="0.25">
      <c r="B213" s="12">
        <v>6</v>
      </c>
      <c r="C213" s="13" t="s">
        <v>420</v>
      </c>
      <c r="D213" s="14" t="s">
        <v>421</v>
      </c>
      <c r="E213" s="15">
        <f>July!E213+August!E213+September!E213</f>
        <v>0</v>
      </c>
      <c r="F213" s="15">
        <f>July!F213+August!F213+September!F213</f>
        <v>0</v>
      </c>
      <c r="G213" s="16">
        <f>July!G213+August!G213+September!G213</f>
        <v>15.5</v>
      </c>
      <c r="H213" s="16">
        <f>July!H213+August!H213+September!H213</f>
        <v>0</v>
      </c>
    </row>
    <row r="214" spans="2:8" x14ac:dyDescent="0.25">
      <c r="B214" s="12">
        <v>6</v>
      </c>
      <c r="C214" s="13" t="s">
        <v>422</v>
      </c>
      <c r="D214" s="14" t="s">
        <v>423</v>
      </c>
      <c r="E214" s="15">
        <f>July!E214+August!E214+September!E214</f>
        <v>0</v>
      </c>
      <c r="F214" s="15">
        <f>July!F214+August!F214+September!F214</f>
        <v>0</v>
      </c>
      <c r="G214" s="16">
        <f>July!G214+August!G214+September!G214</f>
        <v>0</v>
      </c>
      <c r="H214" s="16">
        <f>July!H214+August!H214+September!H214</f>
        <v>0</v>
      </c>
    </row>
    <row r="215" spans="2:8" x14ac:dyDescent="0.25">
      <c r="B215" s="12">
        <v>6</v>
      </c>
      <c r="C215" s="13" t="s">
        <v>424</v>
      </c>
      <c r="D215" s="14" t="s">
        <v>425</v>
      </c>
      <c r="E215" s="15">
        <f>July!E215+August!E215+September!E215</f>
        <v>341.19</v>
      </c>
      <c r="F215" s="15">
        <f>July!F215+August!F215+September!F215</f>
        <v>341.19</v>
      </c>
      <c r="G215" s="16">
        <f>July!G215+August!G215+September!G215</f>
        <v>0</v>
      </c>
      <c r="H215" s="16">
        <f>July!H215+August!H215+September!H215</f>
        <v>0</v>
      </c>
    </row>
    <row r="216" spans="2:8" x14ac:dyDescent="0.25">
      <c r="B216" s="12">
        <v>6</v>
      </c>
      <c r="C216" s="13" t="s">
        <v>426</v>
      </c>
      <c r="D216" s="14" t="s">
        <v>427</v>
      </c>
      <c r="E216" s="15">
        <f>July!E216+August!E216+September!E216</f>
        <v>0</v>
      </c>
      <c r="F216" s="15">
        <f>July!F216+August!F216+September!F216</f>
        <v>0</v>
      </c>
      <c r="G216" s="16">
        <f>July!G216+August!G216+September!G216</f>
        <v>0</v>
      </c>
      <c r="H216" s="16">
        <f>July!H216+August!H216+September!H216</f>
        <v>0</v>
      </c>
    </row>
    <row r="217" spans="2:8" x14ac:dyDescent="0.25">
      <c r="B217" s="12">
        <v>6</v>
      </c>
      <c r="C217" s="13" t="s">
        <v>428</v>
      </c>
      <c r="D217" s="14" t="s">
        <v>429</v>
      </c>
      <c r="E217" s="15">
        <v>81.3</v>
      </c>
      <c r="F217" s="15">
        <f>July!F217+August!F217+September!F217</f>
        <v>0</v>
      </c>
      <c r="G217" s="16">
        <f>July!G217+August!G217+September!G217</f>
        <v>15.5</v>
      </c>
      <c r="H217" s="16">
        <v>0</v>
      </c>
    </row>
    <row r="218" spans="2:8" x14ac:dyDescent="0.25">
      <c r="B218" s="12">
        <v>6</v>
      </c>
      <c r="C218" s="13" t="s">
        <v>430</v>
      </c>
      <c r="D218" s="14" t="s">
        <v>431</v>
      </c>
      <c r="E218" s="15">
        <f>July!E218+August!E218+September!E218</f>
        <v>9370.65</v>
      </c>
      <c r="F218" s="15">
        <f>July!F218+August!F218+September!F218</f>
        <v>4355.07</v>
      </c>
      <c r="G218" s="16">
        <f>July!G218+August!G218+September!G218</f>
        <v>0</v>
      </c>
      <c r="H218" s="16">
        <f>July!H218+August!H218+September!H218</f>
        <v>0</v>
      </c>
    </row>
    <row r="219" spans="2:8" x14ac:dyDescent="0.25">
      <c r="B219" s="12">
        <v>6</v>
      </c>
      <c r="C219" s="13" t="s">
        <v>432</v>
      </c>
      <c r="D219" s="14" t="s">
        <v>433</v>
      </c>
      <c r="E219" s="15">
        <f>July!E219+August!E219+September!E219</f>
        <v>0</v>
      </c>
      <c r="F219" s="15">
        <f>July!F219+August!F219+September!F219</f>
        <v>0</v>
      </c>
      <c r="G219" s="16">
        <f>July!G219+August!G219+September!G219</f>
        <v>0</v>
      </c>
      <c r="H219" s="16">
        <f>July!H219+August!H219+September!H219</f>
        <v>0</v>
      </c>
    </row>
    <row r="220" spans="2:8" x14ac:dyDescent="0.25">
      <c r="B220" s="12">
        <v>6</v>
      </c>
      <c r="C220" s="13" t="s">
        <v>434</v>
      </c>
      <c r="D220" s="14" t="s">
        <v>435</v>
      </c>
      <c r="E220" s="15">
        <f>July!E220+August!E220+September!E220</f>
        <v>0</v>
      </c>
      <c r="F220" s="15">
        <f>July!F220+August!F220+September!F220</f>
        <v>0</v>
      </c>
      <c r="G220" s="16">
        <f>July!G220+August!G220+September!G220</f>
        <v>4.6500000000000004</v>
      </c>
      <c r="H220" s="16">
        <f>July!H220+August!H220+September!H220</f>
        <v>0</v>
      </c>
    </row>
    <row r="221" spans="2:8" x14ac:dyDescent="0.25">
      <c r="B221" s="12">
        <v>6</v>
      </c>
      <c r="C221" s="13" t="s">
        <v>436</v>
      </c>
      <c r="D221" s="14" t="s">
        <v>437</v>
      </c>
      <c r="E221" s="15">
        <f>July!E221+August!E221+September!E221</f>
        <v>318.23</v>
      </c>
      <c r="F221" s="15">
        <f>July!F221+August!F221+September!F221</f>
        <v>318.23</v>
      </c>
      <c r="G221" s="16">
        <f>July!G221+August!G221+September!G221</f>
        <v>0</v>
      </c>
      <c r="H221" s="16">
        <f>July!H221+August!H221+September!H221</f>
        <v>0</v>
      </c>
    </row>
    <row r="222" spans="2:8" x14ac:dyDescent="0.25">
      <c r="B222" s="12">
        <v>6</v>
      </c>
      <c r="C222" s="13" t="s">
        <v>438</v>
      </c>
      <c r="D222" s="14" t="s">
        <v>439</v>
      </c>
      <c r="E222" s="15">
        <f>July!E222+August!E222+September!E222</f>
        <v>0</v>
      </c>
      <c r="F222" s="15">
        <f>July!F222+August!F222+September!F222</f>
        <v>0</v>
      </c>
      <c r="G222" s="16">
        <f>July!G222+August!G222+September!G222</f>
        <v>0</v>
      </c>
      <c r="H222" s="16">
        <f>July!H222+August!H222+September!H222</f>
        <v>0</v>
      </c>
    </row>
    <row r="223" spans="2:8" x14ac:dyDescent="0.25">
      <c r="B223" s="12">
        <v>6</v>
      </c>
      <c r="C223" s="13" t="s">
        <v>440</v>
      </c>
      <c r="D223" s="14" t="s">
        <v>441</v>
      </c>
      <c r="E223" s="15">
        <f>July!E223+August!E223+September!E223</f>
        <v>0</v>
      </c>
      <c r="F223" s="15">
        <f>July!F223+August!F223+September!F223</f>
        <v>0</v>
      </c>
      <c r="G223" s="16">
        <f>July!G223+August!G223+September!G223</f>
        <v>0</v>
      </c>
      <c r="H223" s="16">
        <f>July!H223+August!H223+September!H223</f>
        <v>0</v>
      </c>
    </row>
    <row r="224" spans="2:8" x14ac:dyDescent="0.25">
      <c r="B224" s="12">
        <v>6</v>
      </c>
      <c r="C224" s="13" t="s">
        <v>442</v>
      </c>
      <c r="D224" s="14" t="s">
        <v>443</v>
      </c>
      <c r="E224" s="15">
        <f>July!E224+August!E224+September!E224</f>
        <v>0</v>
      </c>
      <c r="F224" s="15">
        <f>July!F224+August!F224+September!F224</f>
        <v>0</v>
      </c>
      <c r="G224" s="16">
        <f>July!G224+August!G224+September!G224</f>
        <v>20.149999999999999</v>
      </c>
      <c r="H224" s="16">
        <f>July!H224+August!H224+September!H224</f>
        <v>0</v>
      </c>
    </row>
    <row r="225" spans="2:8" x14ac:dyDescent="0.25">
      <c r="B225" s="12">
        <v>6</v>
      </c>
      <c r="C225" s="13" t="s">
        <v>444</v>
      </c>
      <c r="D225" s="14" t="s">
        <v>445</v>
      </c>
      <c r="E225" s="15">
        <f>July!E225+August!E225+September!E225</f>
        <v>70.7</v>
      </c>
      <c r="F225" s="15">
        <f>July!F225+August!F225+September!F225</f>
        <v>70.7</v>
      </c>
      <c r="G225" s="16">
        <f>July!G225+August!G225+September!G225</f>
        <v>9.3000000000000007</v>
      </c>
      <c r="H225" s="16">
        <f>July!H225+August!H225+September!H225</f>
        <v>9.3000000000000007</v>
      </c>
    </row>
    <row r="226" spans="2:8" x14ac:dyDescent="0.25">
      <c r="B226" s="12">
        <v>6</v>
      </c>
      <c r="C226" s="13" t="s">
        <v>446</v>
      </c>
      <c r="D226" s="14" t="s">
        <v>447</v>
      </c>
      <c r="E226" s="15">
        <f>July!E226+August!E226+September!E226</f>
        <v>458.99</v>
      </c>
      <c r="F226" s="15">
        <f>July!F226+August!F226+September!F226</f>
        <v>0</v>
      </c>
      <c r="G226" s="16">
        <f>July!G226+August!G226+September!G226</f>
        <v>0</v>
      </c>
      <c r="H226" s="16">
        <f>July!H226+August!H226+September!H226</f>
        <v>0</v>
      </c>
    </row>
    <row r="227" spans="2:8" x14ac:dyDescent="0.25">
      <c r="B227" s="12">
        <v>6</v>
      </c>
      <c r="C227" s="13" t="s">
        <v>448</v>
      </c>
      <c r="D227" s="14" t="s">
        <v>449</v>
      </c>
      <c r="E227" s="15">
        <f>July!E227+August!E227+September!E227</f>
        <v>141.4</v>
      </c>
      <c r="F227" s="15">
        <f>July!F227+August!F227+September!F227</f>
        <v>70.7</v>
      </c>
      <c r="G227" s="16">
        <f>July!G227+August!G227+September!G227</f>
        <v>0</v>
      </c>
      <c r="H227" s="16">
        <f>July!H227+August!H227+September!H227</f>
        <v>0</v>
      </c>
    </row>
    <row r="228" spans="2:8" x14ac:dyDescent="0.25">
      <c r="B228" s="12">
        <v>6</v>
      </c>
      <c r="C228" s="13" t="s">
        <v>450</v>
      </c>
      <c r="D228" s="14" t="s">
        <v>451</v>
      </c>
      <c r="E228" s="15">
        <f>July!E228+August!E228+September!E228</f>
        <v>220.77</v>
      </c>
      <c r="F228" s="15">
        <f>July!F228+August!F228+September!F228</f>
        <v>220.77</v>
      </c>
      <c r="G228" s="16">
        <f>July!G228+August!G228+September!G228</f>
        <v>0</v>
      </c>
      <c r="H228" s="16">
        <f>July!H228+August!H228+September!H228</f>
        <v>0</v>
      </c>
    </row>
    <row r="229" spans="2:8" x14ac:dyDescent="0.25">
      <c r="B229" s="19">
        <v>6</v>
      </c>
      <c r="C229" s="20" t="s">
        <v>452</v>
      </c>
      <c r="D229" s="21" t="s">
        <v>453</v>
      </c>
      <c r="E229" s="15">
        <f>July!E229+August!E229+September!E229</f>
        <v>1872.6</v>
      </c>
      <c r="F229" s="15">
        <f>July!F229+August!F229+September!F229</f>
        <v>766.92</v>
      </c>
      <c r="G229" s="16">
        <f>July!G229+August!G229+September!G229</f>
        <v>63.55</v>
      </c>
      <c r="H229" s="16">
        <f>July!H229+August!H229+September!H229</f>
        <v>0</v>
      </c>
    </row>
    <row r="230" spans="2:8" x14ac:dyDescent="0.25">
      <c r="B230" s="19">
        <v>6</v>
      </c>
      <c r="C230" s="20" t="s">
        <v>454</v>
      </c>
      <c r="D230" s="21" t="s">
        <v>455</v>
      </c>
      <c r="E230" s="15">
        <f>July!E230+August!E230+September!E230</f>
        <v>0</v>
      </c>
      <c r="F230" s="15">
        <f>July!F230+August!F230+September!F230</f>
        <v>0</v>
      </c>
      <c r="G230" s="16">
        <f>July!G230+August!G230+September!G230</f>
        <v>4.6500000000000004</v>
      </c>
      <c r="H230" s="17">
        <f>July!H230+August!H230+September!H230</f>
        <v>0</v>
      </c>
    </row>
    <row r="231" spans="2:8" x14ac:dyDescent="0.25">
      <c r="B231" s="19">
        <v>6</v>
      </c>
      <c r="C231" s="20" t="s">
        <v>471</v>
      </c>
      <c r="D231" s="21" t="s">
        <v>472</v>
      </c>
      <c r="E231" s="15"/>
      <c r="F231" s="15">
        <f>July!F231+August!F231+September!F231</f>
        <v>0</v>
      </c>
      <c r="G231" s="16"/>
      <c r="H231" s="17">
        <f>July!H231+August!H231+September!H231</f>
        <v>0</v>
      </c>
    </row>
    <row r="232" spans="2:8" x14ac:dyDescent="0.25">
      <c r="B232" s="19">
        <v>6</v>
      </c>
      <c r="C232" s="20"/>
      <c r="D232" s="21" t="s">
        <v>473</v>
      </c>
      <c r="E232" s="15"/>
      <c r="F232" s="15">
        <f>July!F232+August!F232+September!F232</f>
        <v>0</v>
      </c>
      <c r="G232" s="16">
        <f>July!G232+August!G232+September!G232</f>
        <v>10.85</v>
      </c>
      <c r="H232" s="17">
        <f>July!H232+August!H232+September!H232</f>
        <v>0</v>
      </c>
    </row>
    <row r="233" spans="2:8" x14ac:dyDescent="0.25">
      <c r="B233" s="19"/>
      <c r="C233" s="20"/>
      <c r="D233" s="21"/>
      <c r="E233" s="15"/>
      <c r="F233" s="15">
        <f>July!F233+August!F233+September!F233</f>
        <v>0</v>
      </c>
      <c r="G233" s="16">
        <f>July!G233+August!G233+September!G233</f>
        <v>0</v>
      </c>
      <c r="H233" s="22">
        <f>July!H233+August!H233+September!H233</f>
        <v>0</v>
      </c>
    </row>
    <row r="234" spans="2:8" x14ac:dyDescent="0.25">
      <c r="B234" s="19"/>
      <c r="C234" s="20"/>
      <c r="D234" s="21"/>
      <c r="E234" s="15"/>
      <c r="F234" s="15">
        <f>July!F234+August!F234+September!F234</f>
        <v>0</v>
      </c>
      <c r="G234" s="16">
        <f>July!G234+August!G234+September!G234</f>
        <v>0</v>
      </c>
      <c r="H234" s="22">
        <f>July!H234+August!H234+September!H234</f>
        <v>0</v>
      </c>
    </row>
    <row r="235" spans="2:8" x14ac:dyDescent="0.25">
      <c r="E235" s="23"/>
      <c r="F235" s="23"/>
      <c r="G235" s="23"/>
      <c r="H235" s="23"/>
    </row>
    <row r="236" spans="2:8" x14ac:dyDescent="0.25">
      <c r="D236" s="24" t="s">
        <v>456</v>
      </c>
      <c r="E236" s="25">
        <f t="shared" ref="E236:H236" si="0">SUM(E11:E234)</f>
        <v>46516.740000000005</v>
      </c>
      <c r="F236" s="26">
        <f t="shared" si="0"/>
        <v>21006.610000000008</v>
      </c>
      <c r="G236" s="26">
        <f t="shared" si="0"/>
        <v>2424.19</v>
      </c>
      <c r="H236" s="27">
        <f t="shared" si="0"/>
        <v>559.13</v>
      </c>
    </row>
  </sheetData>
  <sheetProtection algorithmName="SHA-512" hashValue="JIyEsZXpkGMINvVDK3VHnFlWRiizaAtiEZ/ewajzux0VDxYtoyLosQZQGoGuyx6KvkdZaS4rv9iLb1HJouHYdw==" saltValue="/UwpvAMW5RwsUw5aVH+oIg==" spinCount="100000" sheet="1" sort="0" autoFilter="0"/>
  <mergeCells count="3">
    <mergeCell ref="D4:G5"/>
    <mergeCell ref="B6:E7"/>
    <mergeCell ref="E9:H9"/>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461CC-440F-4078-9B30-4BF4C7F1262E}">
  <sheetPr>
    <tabColor rgb="FF0000FF"/>
  </sheetPr>
  <dimension ref="B1:J236"/>
  <sheetViews>
    <sheetView zoomScale="110" zoomScaleNormal="110" workbookViewId="0">
      <pane ySplit="10" topLeftCell="A167" activePane="bottomLeft" state="frozen"/>
      <selection activeCell="E193" sqref="E193"/>
      <selection pane="bottomLeft" activeCell="E193" sqref="E193"/>
    </sheetView>
  </sheetViews>
  <sheetFormatPr defaultRowHeight="15" x14ac:dyDescent="0.25"/>
  <cols>
    <col min="1" max="1" width="4.140625" customWidth="1"/>
    <col min="2" max="2" width="15.42578125" bestFit="1" customWidth="1"/>
    <col min="3" max="3" width="29.5703125" style="1" bestFit="1" customWidth="1"/>
    <col min="4" max="4" width="49.42578125" customWidth="1"/>
    <col min="5" max="5" width="27.140625" customWidth="1"/>
    <col min="6" max="6" width="30.140625" customWidth="1"/>
    <col min="7" max="7" width="27.140625" customWidth="1"/>
    <col min="8" max="8" width="29.85546875" customWidth="1"/>
    <col min="9" max="10" width="11.85546875" bestFit="1" customWidth="1"/>
  </cols>
  <sheetData>
    <row r="1" spans="2:8" ht="5.25" customHeight="1" thickBot="1" x14ac:dyDescent="0.3"/>
    <row r="2" spans="2:8" ht="20.100000000000001" customHeight="1" thickBot="1" x14ac:dyDescent="0.3">
      <c r="B2" s="2" t="s">
        <v>0</v>
      </c>
      <c r="C2" s="3" t="s">
        <v>1</v>
      </c>
    </row>
    <row r="3" spans="2:8" ht="15.75" thickBot="1" x14ac:dyDescent="0.3">
      <c r="B3" s="4" t="s">
        <v>2</v>
      </c>
      <c r="C3" s="3" t="s">
        <v>482</v>
      </c>
    </row>
    <row r="4" spans="2:8" ht="45.75" thickBot="1" x14ac:dyDescent="0.3">
      <c r="B4" s="5" t="s">
        <v>4</v>
      </c>
      <c r="C4" s="6" t="s">
        <v>483</v>
      </c>
      <c r="D4" s="52" t="s">
        <v>6</v>
      </c>
      <c r="E4" s="52"/>
      <c r="F4" s="52"/>
      <c r="G4" s="52"/>
    </row>
    <row r="5" spans="2:8" x14ac:dyDescent="0.25">
      <c r="D5" s="52"/>
      <c r="E5" s="52"/>
      <c r="F5" s="52"/>
      <c r="G5" s="52"/>
    </row>
    <row r="6" spans="2:8" ht="15" customHeight="1" x14ac:dyDescent="0.25">
      <c r="B6" s="46" t="s">
        <v>7</v>
      </c>
      <c r="C6" s="47"/>
      <c r="D6" s="47"/>
      <c r="E6" s="48"/>
      <c r="F6" s="7"/>
    </row>
    <row r="7" spans="2:8" x14ac:dyDescent="0.25">
      <c r="B7" s="49"/>
      <c r="C7" s="50"/>
      <c r="D7" s="50"/>
      <c r="E7" s="51"/>
      <c r="F7" s="7"/>
    </row>
    <row r="8" spans="2:8" ht="15.75" thickBot="1" x14ac:dyDescent="0.3">
      <c r="B8" s="8"/>
      <c r="C8" s="8"/>
      <c r="D8" s="8"/>
      <c r="E8" s="8"/>
      <c r="F8" s="7"/>
      <c r="G8" s="7"/>
      <c r="H8" s="7"/>
    </row>
    <row r="9" spans="2:8" ht="20.100000000000001" customHeight="1" thickTop="1" x14ac:dyDescent="0.3">
      <c r="B9" s="9"/>
      <c r="C9" s="10"/>
      <c r="D9" s="11"/>
      <c r="E9" s="53" t="s">
        <v>484</v>
      </c>
      <c r="F9" s="54"/>
      <c r="G9" s="54"/>
      <c r="H9" s="55"/>
    </row>
    <row r="10" spans="2:8" ht="60" x14ac:dyDescent="0.25">
      <c r="B10" s="28" t="s">
        <v>9</v>
      </c>
      <c r="C10" s="29" t="s">
        <v>10</v>
      </c>
      <c r="D10" s="30" t="s">
        <v>11</v>
      </c>
      <c r="E10" s="31" t="s">
        <v>485</v>
      </c>
      <c r="F10" s="32" t="s">
        <v>486</v>
      </c>
      <c r="G10" s="32" t="s">
        <v>487</v>
      </c>
      <c r="H10" s="33" t="s">
        <v>488</v>
      </c>
    </row>
    <row r="11" spans="2:8" x14ac:dyDescent="0.25">
      <c r="B11" s="12">
        <v>6</v>
      </c>
      <c r="C11" s="13" t="s">
        <v>16</v>
      </c>
      <c r="D11" s="14" t="s">
        <v>17</v>
      </c>
      <c r="E11" s="15">
        <v>0</v>
      </c>
      <c r="F11" s="15">
        <v>0</v>
      </c>
      <c r="G11" s="16">
        <v>0</v>
      </c>
      <c r="H11" s="16">
        <v>0</v>
      </c>
    </row>
    <row r="12" spans="2:8" x14ac:dyDescent="0.25">
      <c r="B12" s="12">
        <v>6</v>
      </c>
      <c r="C12" s="13" t="s">
        <v>18</v>
      </c>
      <c r="D12" s="14" t="s">
        <v>19</v>
      </c>
      <c r="E12" s="15">
        <v>4269.1499999999996</v>
      </c>
      <c r="F12" s="15">
        <v>4269.1499999999996</v>
      </c>
      <c r="G12" s="16">
        <v>0</v>
      </c>
      <c r="H12" s="16">
        <v>0</v>
      </c>
    </row>
    <row r="13" spans="2:8" x14ac:dyDescent="0.25">
      <c r="B13" s="12">
        <v>6</v>
      </c>
      <c r="C13" s="13" t="s">
        <v>20</v>
      </c>
      <c r="D13" s="14" t="s">
        <v>21</v>
      </c>
      <c r="E13" s="15">
        <v>0</v>
      </c>
      <c r="F13" s="15">
        <v>0</v>
      </c>
      <c r="G13" s="16">
        <v>0</v>
      </c>
      <c r="H13" s="16">
        <v>0</v>
      </c>
    </row>
    <row r="14" spans="2:8" x14ac:dyDescent="0.25">
      <c r="B14" s="12">
        <v>6</v>
      </c>
      <c r="C14" s="13" t="s">
        <v>22</v>
      </c>
      <c r="D14" s="14" t="s">
        <v>23</v>
      </c>
      <c r="E14" s="15">
        <v>70.7</v>
      </c>
      <c r="F14" s="15">
        <v>70.7</v>
      </c>
      <c r="G14" s="16">
        <v>0</v>
      </c>
      <c r="H14" s="16">
        <v>0</v>
      </c>
    </row>
    <row r="15" spans="2:8" x14ac:dyDescent="0.25">
      <c r="B15" s="12">
        <v>6</v>
      </c>
      <c r="C15" s="13" t="s">
        <v>24</v>
      </c>
      <c r="D15" s="14" t="s">
        <v>25</v>
      </c>
      <c r="E15" s="15">
        <v>0</v>
      </c>
      <c r="F15" s="15">
        <v>0</v>
      </c>
      <c r="G15" s="16">
        <v>0</v>
      </c>
      <c r="H15" s="16">
        <v>0</v>
      </c>
    </row>
    <row r="16" spans="2:8" x14ac:dyDescent="0.25">
      <c r="B16" s="12">
        <v>6</v>
      </c>
      <c r="C16" s="13" t="s">
        <v>26</v>
      </c>
      <c r="D16" s="14" t="s">
        <v>27</v>
      </c>
      <c r="E16" s="15">
        <v>0</v>
      </c>
      <c r="F16" s="15">
        <v>0</v>
      </c>
      <c r="G16" s="16">
        <v>0</v>
      </c>
      <c r="H16" s="16">
        <v>0</v>
      </c>
    </row>
    <row r="17" spans="2:8" x14ac:dyDescent="0.25">
      <c r="B17" s="12">
        <v>6</v>
      </c>
      <c r="C17" s="13" t="s">
        <v>28</v>
      </c>
      <c r="D17" s="14" t="s">
        <v>29</v>
      </c>
      <c r="E17" s="15">
        <v>3442.17</v>
      </c>
      <c r="F17" s="15">
        <v>3442.17</v>
      </c>
      <c r="G17" s="16">
        <v>0</v>
      </c>
      <c r="H17" s="16">
        <v>0</v>
      </c>
    </row>
    <row r="18" spans="2:8" x14ac:dyDescent="0.25">
      <c r="B18" s="12">
        <v>6</v>
      </c>
      <c r="C18" s="13" t="s">
        <v>30</v>
      </c>
      <c r="D18" s="14" t="s">
        <v>31</v>
      </c>
      <c r="E18" s="15">
        <v>0</v>
      </c>
      <c r="F18" s="15">
        <v>0</v>
      </c>
      <c r="G18" s="16">
        <v>0</v>
      </c>
      <c r="H18" s="16">
        <v>0</v>
      </c>
    </row>
    <row r="19" spans="2:8" x14ac:dyDescent="0.25">
      <c r="B19" s="12">
        <v>6</v>
      </c>
      <c r="C19" s="13" t="s">
        <v>32</v>
      </c>
      <c r="D19" s="14" t="s">
        <v>33</v>
      </c>
      <c r="E19" s="15">
        <v>0</v>
      </c>
      <c r="F19" s="15">
        <v>0</v>
      </c>
      <c r="G19" s="16">
        <v>0</v>
      </c>
      <c r="H19" s="16">
        <v>0</v>
      </c>
    </row>
    <row r="20" spans="2:8" x14ac:dyDescent="0.25">
      <c r="B20" s="12">
        <v>6</v>
      </c>
      <c r="C20" s="13" t="s">
        <v>34</v>
      </c>
      <c r="D20" s="14" t="s">
        <v>35</v>
      </c>
      <c r="E20" s="15">
        <v>207.39</v>
      </c>
      <c r="F20" s="15">
        <v>207.39</v>
      </c>
      <c r="G20" s="16">
        <v>0</v>
      </c>
      <c r="H20" s="16">
        <v>0</v>
      </c>
    </row>
    <row r="21" spans="2:8" x14ac:dyDescent="0.25">
      <c r="B21" s="12">
        <v>6</v>
      </c>
      <c r="C21" s="13" t="s">
        <v>36</v>
      </c>
      <c r="D21" s="14" t="s">
        <v>37</v>
      </c>
      <c r="E21" s="15">
        <v>70.7</v>
      </c>
      <c r="F21" s="15">
        <v>70.7</v>
      </c>
      <c r="G21" s="16">
        <v>24.8</v>
      </c>
      <c r="H21" s="16">
        <v>24.8</v>
      </c>
    </row>
    <row r="22" spans="2:8" x14ac:dyDescent="0.25">
      <c r="B22" s="12">
        <v>6</v>
      </c>
      <c r="C22" s="13" t="s">
        <v>38</v>
      </c>
      <c r="D22" s="14" t="s">
        <v>39</v>
      </c>
      <c r="E22" s="15">
        <v>0</v>
      </c>
      <c r="F22" s="15">
        <v>0</v>
      </c>
      <c r="G22" s="16">
        <v>0</v>
      </c>
      <c r="H22" s="16">
        <v>0</v>
      </c>
    </row>
    <row r="23" spans="2:8" x14ac:dyDescent="0.25">
      <c r="B23" s="12">
        <v>6</v>
      </c>
      <c r="C23" s="13" t="s">
        <v>40</v>
      </c>
      <c r="D23" s="14" t="s">
        <v>41</v>
      </c>
      <c r="E23" s="15">
        <v>70.7</v>
      </c>
      <c r="F23" s="15">
        <v>70.7</v>
      </c>
      <c r="G23" s="16">
        <v>0</v>
      </c>
      <c r="H23" s="16">
        <v>0</v>
      </c>
    </row>
    <row r="24" spans="2:8" x14ac:dyDescent="0.25">
      <c r="B24" s="12">
        <v>6</v>
      </c>
      <c r="C24" s="13" t="s">
        <v>42</v>
      </c>
      <c r="D24" s="14" t="s">
        <v>43</v>
      </c>
      <c r="E24" s="15">
        <v>247.53</v>
      </c>
      <c r="F24" s="15">
        <v>247.53</v>
      </c>
      <c r="G24" s="16">
        <v>13.95</v>
      </c>
      <c r="H24" s="16">
        <v>13.95</v>
      </c>
    </row>
    <row r="25" spans="2:8" x14ac:dyDescent="0.25">
      <c r="B25" s="12">
        <v>6</v>
      </c>
      <c r="C25" s="13" t="s">
        <v>44</v>
      </c>
      <c r="D25" s="14" t="s">
        <v>45</v>
      </c>
      <c r="E25" s="15">
        <v>86.97</v>
      </c>
      <c r="F25" s="15">
        <v>86.97</v>
      </c>
      <c r="G25" s="16">
        <v>0</v>
      </c>
      <c r="H25" s="16">
        <v>0</v>
      </c>
    </row>
    <row r="26" spans="2:8" x14ac:dyDescent="0.25">
      <c r="B26" s="12">
        <v>6</v>
      </c>
      <c r="C26" s="13" t="s">
        <v>46</v>
      </c>
      <c r="D26" s="14" t="s">
        <v>47</v>
      </c>
      <c r="E26" s="15">
        <v>505.47</v>
      </c>
      <c r="F26" s="15">
        <v>505.47</v>
      </c>
      <c r="G26" s="16">
        <v>0</v>
      </c>
      <c r="H26" s="16">
        <v>0</v>
      </c>
    </row>
    <row r="27" spans="2:8" x14ac:dyDescent="0.25">
      <c r="B27" s="12">
        <v>6</v>
      </c>
      <c r="C27" s="13" t="s">
        <v>48</v>
      </c>
      <c r="D27" s="14" t="s">
        <v>49</v>
      </c>
      <c r="E27" s="15">
        <v>107.04</v>
      </c>
      <c r="F27" s="15">
        <v>107.04</v>
      </c>
      <c r="G27" s="16">
        <v>6.2</v>
      </c>
      <c r="H27" s="16">
        <v>6.2</v>
      </c>
    </row>
    <row r="28" spans="2:8" x14ac:dyDescent="0.25">
      <c r="B28" s="12">
        <v>6</v>
      </c>
      <c r="C28" s="13" t="s">
        <v>50</v>
      </c>
      <c r="D28" s="14" t="s">
        <v>51</v>
      </c>
      <c r="E28" s="15">
        <v>336.98</v>
      </c>
      <c r="F28" s="15">
        <v>336.98</v>
      </c>
      <c r="G28" s="16">
        <v>0</v>
      </c>
      <c r="H28" s="16">
        <v>0</v>
      </c>
    </row>
    <row r="29" spans="2:8" x14ac:dyDescent="0.25">
      <c r="B29" s="12">
        <v>6</v>
      </c>
      <c r="C29" s="13" t="s">
        <v>52</v>
      </c>
      <c r="D29" s="14" t="s">
        <v>53</v>
      </c>
      <c r="E29" s="15">
        <v>0</v>
      </c>
      <c r="F29" s="15">
        <v>0</v>
      </c>
      <c r="G29" s="16">
        <v>0</v>
      </c>
      <c r="H29" s="16">
        <v>0</v>
      </c>
    </row>
    <row r="30" spans="2:8" x14ac:dyDescent="0.25">
      <c r="B30" s="12">
        <v>6</v>
      </c>
      <c r="C30" s="13" t="s">
        <v>54</v>
      </c>
      <c r="D30" s="14" t="s">
        <v>55</v>
      </c>
      <c r="E30" s="15">
        <v>886.05</v>
      </c>
      <c r="F30" s="15">
        <v>0</v>
      </c>
      <c r="G30" s="16">
        <v>0</v>
      </c>
      <c r="H30" s="16">
        <v>0</v>
      </c>
    </row>
    <row r="31" spans="2:8" x14ac:dyDescent="0.25">
      <c r="B31" s="12">
        <v>6</v>
      </c>
      <c r="C31" s="13" t="s">
        <v>56</v>
      </c>
      <c r="D31" s="14" t="s">
        <v>57</v>
      </c>
      <c r="E31" s="15">
        <v>113.73</v>
      </c>
      <c r="F31" s="15">
        <v>113.73</v>
      </c>
      <c r="G31" s="16">
        <v>0</v>
      </c>
      <c r="H31" s="16">
        <v>0</v>
      </c>
    </row>
    <row r="32" spans="2:8" x14ac:dyDescent="0.25">
      <c r="B32" s="12">
        <v>6</v>
      </c>
      <c r="C32" s="13" t="s">
        <v>58</v>
      </c>
      <c r="D32" s="14" t="s">
        <v>59</v>
      </c>
      <c r="E32" s="15">
        <v>0</v>
      </c>
      <c r="F32" s="15">
        <v>0</v>
      </c>
      <c r="G32" s="16">
        <v>0</v>
      </c>
      <c r="H32" s="16">
        <v>0</v>
      </c>
    </row>
    <row r="33" spans="2:10" x14ac:dyDescent="0.25">
      <c r="B33" s="12">
        <v>6</v>
      </c>
      <c r="C33" s="13" t="s">
        <v>60</v>
      </c>
      <c r="D33" s="14" t="s">
        <v>61</v>
      </c>
      <c r="E33" s="15">
        <v>0</v>
      </c>
      <c r="F33" s="15">
        <v>0</v>
      </c>
      <c r="G33" s="16">
        <v>0</v>
      </c>
      <c r="H33" s="16">
        <v>0</v>
      </c>
    </row>
    <row r="34" spans="2:10" x14ac:dyDescent="0.25">
      <c r="B34" s="12">
        <v>6</v>
      </c>
      <c r="C34" s="13" t="s">
        <v>62</v>
      </c>
      <c r="D34" s="14" t="s">
        <v>63</v>
      </c>
      <c r="E34" s="15">
        <v>1247.04</v>
      </c>
      <c r="F34" s="15">
        <v>1247.04</v>
      </c>
      <c r="G34" s="16">
        <v>0</v>
      </c>
      <c r="H34" s="16">
        <v>0</v>
      </c>
    </row>
    <row r="35" spans="2:10" x14ac:dyDescent="0.25">
      <c r="B35" s="12">
        <v>6</v>
      </c>
      <c r="C35" s="13" t="s">
        <v>64</v>
      </c>
      <c r="D35" s="14" t="s">
        <v>65</v>
      </c>
      <c r="E35" s="15">
        <v>1229.73</v>
      </c>
      <c r="F35" s="15">
        <v>0</v>
      </c>
      <c r="G35" s="16">
        <v>241.8</v>
      </c>
      <c r="H35" s="16">
        <v>241.8</v>
      </c>
    </row>
    <row r="36" spans="2:10" x14ac:dyDescent="0.25">
      <c r="B36" s="12">
        <v>6</v>
      </c>
      <c r="C36" s="13" t="s">
        <v>66</v>
      </c>
      <c r="D36" s="14" t="s">
        <v>67</v>
      </c>
      <c r="E36" s="15">
        <v>214.08</v>
      </c>
      <c r="F36" s="15">
        <v>214.08</v>
      </c>
      <c r="G36" s="16">
        <v>0</v>
      </c>
      <c r="H36" s="16">
        <v>0</v>
      </c>
    </row>
    <row r="37" spans="2:10" x14ac:dyDescent="0.25">
      <c r="B37" s="12">
        <v>6</v>
      </c>
      <c r="C37" s="13" t="s">
        <v>68</v>
      </c>
      <c r="D37" s="14" t="s">
        <v>69</v>
      </c>
      <c r="E37" s="15">
        <v>476.42</v>
      </c>
      <c r="F37" s="15">
        <v>476.42</v>
      </c>
      <c r="G37" s="16">
        <v>0</v>
      </c>
      <c r="H37" s="16">
        <v>0</v>
      </c>
    </row>
    <row r="38" spans="2:10" x14ac:dyDescent="0.25">
      <c r="B38" s="12">
        <v>6</v>
      </c>
      <c r="C38" s="13" t="s">
        <v>70</v>
      </c>
      <c r="D38" s="14" t="s">
        <v>71</v>
      </c>
      <c r="E38" s="15">
        <v>70.7</v>
      </c>
      <c r="F38" s="15">
        <v>70.7</v>
      </c>
      <c r="G38" s="16">
        <v>0</v>
      </c>
      <c r="H38" s="16">
        <v>0</v>
      </c>
    </row>
    <row r="39" spans="2:10" x14ac:dyDescent="0.25">
      <c r="B39" s="12">
        <v>6</v>
      </c>
      <c r="C39" s="13" t="s">
        <v>72</v>
      </c>
      <c r="D39" s="14" t="s">
        <v>73</v>
      </c>
      <c r="E39" s="15">
        <v>4091.94</v>
      </c>
      <c r="F39" s="15">
        <v>4091.94</v>
      </c>
      <c r="G39" s="16">
        <v>0</v>
      </c>
      <c r="H39" s="16">
        <v>0</v>
      </c>
      <c r="I39" s="18"/>
      <c r="J39" s="15"/>
    </row>
    <row r="40" spans="2:10" x14ac:dyDescent="0.25">
      <c r="B40" s="12">
        <v>6</v>
      </c>
      <c r="C40" s="13" t="s">
        <v>74</v>
      </c>
      <c r="D40" s="14" t="s">
        <v>75</v>
      </c>
      <c r="E40" s="15">
        <v>70.7</v>
      </c>
      <c r="F40" s="15">
        <v>70.7</v>
      </c>
      <c r="G40" s="16">
        <v>0</v>
      </c>
      <c r="H40" s="16">
        <v>0</v>
      </c>
    </row>
    <row r="41" spans="2:10" x14ac:dyDescent="0.25">
      <c r="B41" s="12">
        <v>6</v>
      </c>
      <c r="C41" s="13" t="s">
        <v>76</v>
      </c>
      <c r="D41" s="14" t="s">
        <v>77</v>
      </c>
      <c r="E41" s="15">
        <v>0</v>
      </c>
      <c r="F41" s="15">
        <v>0</v>
      </c>
      <c r="G41" s="16">
        <v>0</v>
      </c>
      <c r="H41" s="16">
        <v>0</v>
      </c>
    </row>
    <row r="42" spans="2:10" x14ac:dyDescent="0.25">
      <c r="B42" s="12">
        <v>6</v>
      </c>
      <c r="C42" s="13" t="s">
        <v>78</v>
      </c>
      <c r="D42" s="14" t="s">
        <v>79</v>
      </c>
      <c r="E42" s="15">
        <v>133.80000000000001</v>
      </c>
      <c r="F42" s="15">
        <v>133.80000000000001</v>
      </c>
      <c r="G42" s="16">
        <v>0</v>
      </c>
      <c r="H42" s="16">
        <v>0</v>
      </c>
    </row>
    <row r="43" spans="2:10" x14ac:dyDescent="0.25">
      <c r="B43" s="12">
        <v>6</v>
      </c>
      <c r="C43" s="13" t="s">
        <v>80</v>
      </c>
      <c r="D43" s="14" t="s">
        <v>81</v>
      </c>
      <c r="E43" s="15">
        <v>70.7</v>
      </c>
      <c r="F43" s="15">
        <v>0</v>
      </c>
      <c r="G43" s="16">
        <v>0</v>
      </c>
      <c r="H43" s="16">
        <v>0</v>
      </c>
    </row>
    <row r="44" spans="2:10" x14ac:dyDescent="0.25">
      <c r="B44" s="12">
        <v>6</v>
      </c>
      <c r="C44" s="13" t="s">
        <v>82</v>
      </c>
      <c r="D44" s="14" t="s">
        <v>83</v>
      </c>
      <c r="E44" s="15">
        <v>247.53</v>
      </c>
      <c r="F44" s="15">
        <v>247.53</v>
      </c>
      <c r="G44" s="16">
        <v>10.85</v>
      </c>
      <c r="H44" s="16">
        <v>10.85</v>
      </c>
      <c r="J44" s="15"/>
    </row>
    <row r="45" spans="2:10" x14ac:dyDescent="0.25">
      <c r="B45" s="12">
        <v>6</v>
      </c>
      <c r="C45" s="13" t="s">
        <v>84</v>
      </c>
      <c r="D45" s="14" t="s">
        <v>85</v>
      </c>
      <c r="E45" s="15">
        <v>0</v>
      </c>
      <c r="F45" s="15">
        <v>0</v>
      </c>
      <c r="G45" s="16">
        <v>0</v>
      </c>
      <c r="H45" s="16">
        <v>0</v>
      </c>
      <c r="I45" s="18"/>
      <c r="J45" s="18"/>
    </row>
    <row r="46" spans="2:10" x14ac:dyDescent="0.25">
      <c r="B46" s="12">
        <v>6</v>
      </c>
      <c r="C46" s="13" t="s">
        <v>86</v>
      </c>
      <c r="D46" s="14" t="s">
        <v>87</v>
      </c>
      <c r="E46" s="15">
        <v>180.63</v>
      </c>
      <c r="F46" s="15">
        <v>180.63</v>
      </c>
      <c r="G46" s="16">
        <v>73.59</v>
      </c>
      <c r="H46" s="16">
        <v>73.59</v>
      </c>
    </row>
    <row r="47" spans="2:10" x14ac:dyDescent="0.25">
      <c r="B47" s="12">
        <v>6</v>
      </c>
      <c r="C47" s="13" t="s">
        <v>88</v>
      </c>
      <c r="D47" s="14" t="s">
        <v>89</v>
      </c>
      <c r="E47" s="15">
        <v>254.22</v>
      </c>
      <c r="F47" s="15">
        <v>254.22</v>
      </c>
      <c r="G47" s="16">
        <v>0</v>
      </c>
      <c r="H47" s="16">
        <v>0</v>
      </c>
    </row>
    <row r="48" spans="2:10" x14ac:dyDescent="0.25">
      <c r="B48" s="12">
        <v>6</v>
      </c>
      <c r="C48" s="13" t="s">
        <v>90</v>
      </c>
      <c r="D48" s="14" t="s">
        <v>91</v>
      </c>
      <c r="E48" s="15">
        <v>0</v>
      </c>
      <c r="F48" s="15">
        <v>0</v>
      </c>
      <c r="G48" s="16">
        <v>0</v>
      </c>
      <c r="H48" s="16">
        <v>0</v>
      </c>
    </row>
    <row r="49" spans="2:8" x14ac:dyDescent="0.25">
      <c r="B49" s="12">
        <v>6</v>
      </c>
      <c r="C49" s="13" t="s">
        <v>92</v>
      </c>
      <c r="D49" s="14" t="s">
        <v>93</v>
      </c>
      <c r="E49" s="15">
        <v>0</v>
      </c>
      <c r="F49" s="15">
        <v>0</v>
      </c>
      <c r="G49" s="16">
        <v>0</v>
      </c>
      <c r="H49" s="16">
        <v>0</v>
      </c>
    </row>
    <row r="50" spans="2:8" x14ac:dyDescent="0.25">
      <c r="B50" s="12">
        <v>6</v>
      </c>
      <c r="C50" s="13" t="s">
        <v>94</v>
      </c>
      <c r="D50" s="14" t="s">
        <v>95</v>
      </c>
      <c r="E50" s="15">
        <v>120.42</v>
      </c>
      <c r="F50" s="15">
        <v>120.42</v>
      </c>
      <c r="G50" s="16">
        <v>0</v>
      </c>
      <c r="H50" s="16">
        <v>0</v>
      </c>
    </row>
    <row r="51" spans="2:8" x14ac:dyDescent="0.25">
      <c r="B51" s="12">
        <v>6</v>
      </c>
      <c r="C51" s="13" t="s">
        <v>96</v>
      </c>
      <c r="D51" s="14" t="s">
        <v>97</v>
      </c>
      <c r="E51" s="15">
        <v>0</v>
      </c>
      <c r="F51" s="15">
        <v>0</v>
      </c>
      <c r="G51" s="16">
        <v>0</v>
      </c>
      <c r="H51" s="16">
        <v>0</v>
      </c>
    </row>
    <row r="52" spans="2:8" x14ac:dyDescent="0.25">
      <c r="B52" s="12">
        <v>6</v>
      </c>
      <c r="C52" s="13" t="s">
        <v>98</v>
      </c>
      <c r="D52" s="14" t="s">
        <v>99</v>
      </c>
      <c r="E52" s="15">
        <v>0</v>
      </c>
      <c r="F52" s="15">
        <v>0</v>
      </c>
      <c r="G52" s="16">
        <v>0</v>
      </c>
      <c r="H52" s="16">
        <v>0</v>
      </c>
    </row>
    <row r="53" spans="2:8" x14ac:dyDescent="0.25">
      <c r="B53" s="12">
        <v>6</v>
      </c>
      <c r="C53" s="13" t="s">
        <v>100</v>
      </c>
      <c r="D53" s="14" t="s">
        <v>101</v>
      </c>
      <c r="E53" s="15">
        <v>0</v>
      </c>
      <c r="F53" s="15">
        <v>0</v>
      </c>
      <c r="G53" s="16">
        <v>0</v>
      </c>
      <c r="H53" s="16">
        <v>0</v>
      </c>
    </row>
    <row r="54" spans="2:8" x14ac:dyDescent="0.25">
      <c r="B54" s="12">
        <v>6</v>
      </c>
      <c r="C54" s="13" t="s">
        <v>102</v>
      </c>
      <c r="D54" s="14" t="s">
        <v>103</v>
      </c>
      <c r="E54" s="15">
        <v>0</v>
      </c>
      <c r="F54" s="15">
        <v>0</v>
      </c>
      <c r="G54" s="16">
        <v>0</v>
      </c>
      <c r="H54" s="16">
        <v>0</v>
      </c>
    </row>
    <row r="55" spans="2:8" x14ac:dyDescent="0.25">
      <c r="B55" s="12">
        <v>6</v>
      </c>
      <c r="C55" s="13" t="s">
        <v>104</v>
      </c>
      <c r="D55" s="14" t="s">
        <v>105</v>
      </c>
      <c r="E55" s="15">
        <v>0</v>
      </c>
      <c r="F55" s="15">
        <v>0</v>
      </c>
      <c r="G55" s="16">
        <v>0</v>
      </c>
      <c r="H55" s="16">
        <v>0</v>
      </c>
    </row>
    <row r="56" spans="2:8" x14ac:dyDescent="0.25">
      <c r="B56" s="12">
        <v>6</v>
      </c>
      <c r="C56" s="13" t="s">
        <v>106</v>
      </c>
      <c r="D56" s="14" t="s">
        <v>107</v>
      </c>
      <c r="E56" s="15">
        <v>0</v>
      </c>
      <c r="F56" s="15">
        <v>0</v>
      </c>
      <c r="G56" s="16">
        <v>0</v>
      </c>
      <c r="H56" s="16">
        <v>0</v>
      </c>
    </row>
    <row r="57" spans="2:8" x14ac:dyDescent="0.25">
      <c r="B57" s="12">
        <v>6</v>
      </c>
      <c r="C57" s="13" t="s">
        <v>108</v>
      </c>
      <c r="D57" s="14" t="s">
        <v>109</v>
      </c>
      <c r="E57" s="15">
        <v>294.36</v>
      </c>
      <c r="F57" s="15">
        <v>294.36</v>
      </c>
      <c r="G57" s="16">
        <v>10.85</v>
      </c>
      <c r="H57" s="16">
        <v>10.85</v>
      </c>
    </row>
    <row r="58" spans="2:8" x14ac:dyDescent="0.25">
      <c r="B58" s="12">
        <v>6</v>
      </c>
      <c r="C58" s="13" t="s">
        <v>110</v>
      </c>
      <c r="D58" s="14" t="s">
        <v>111</v>
      </c>
      <c r="E58" s="15">
        <v>194.01</v>
      </c>
      <c r="F58" s="15">
        <v>194.01</v>
      </c>
      <c r="G58" s="16">
        <v>0</v>
      </c>
      <c r="H58" s="16">
        <v>0</v>
      </c>
    </row>
    <row r="59" spans="2:8" x14ac:dyDescent="0.25">
      <c r="B59" s="12">
        <v>6</v>
      </c>
      <c r="C59" s="13" t="s">
        <v>112</v>
      </c>
      <c r="D59" s="14" t="s">
        <v>113</v>
      </c>
      <c r="E59" s="15">
        <v>0</v>
      </c>
      <c r="F59" s="15">
        <v>0</v>
      </c>
      <c r="G59" s="16">
        <v>0</v>
      </c>
      <c r="H59" s="16">
        <v>0</v>
      </c>
    </row>
    <row r="60" spans="2:8" x14ac:dyDescent="0.25">
      <c r="B60" s="12">
        <v>6</v>
      </c>
      <c r="C60" s="13" t="s">
        <v>114</v>
      </c>
      <c r="D60" s="14" t="s">
        <v>115</v>
      </c>
      <c r="E60" s="15">
        <v>70.7</v>
      </c>
      <c r="F60" s="15">
        <v>70.7</v>
      </c>
      <c r="G60" s="16">
        <v>0</v>
      </c>
      <c r="H60" s="16">
        <v>0</v>
      </c>
    </row>
    <row r="61" spans="2:8" x14ac:dyDescent="0.25">
      <c r="B61" s="12">
        <v>6</v>
      </c>
      <c r="C61" s="13" t="s">
        <v>116</v>
      </c>
      <c r="D61" s="14" t="s">
        <v>117</v>
      </c>
      <c r="E61" s="15">
        <v>441.56</v>
      </c>
      <c r="F61" s="15">
        <v>441.56</v>
      </c>
      <c r="G61" s="16">
        <v>0</v>
      </c>
      <c r="H61" s="16">
        <v>0</v>
      </c>
    </row>
    <row r="62" spans="2:8" x14ac:dyDescent="0.25">
      <c r="B62" s="12">
        <v>6</v>
      </c>
      <c r="C62" s="13" t="s">
        <v>118</v>
      </c>
      <c r="D62" s="14" t="s">
        <v>119</v>
      </c>
      <c r="E62" s="15">
        <v>211.19</v>
      </c>
      <c r="F62" s="15">
        <v>211.19</v>
      </c>
      <c r="G62" s="16">
        <v>0</v>
      </c>
      <c r="H62" s="16">
        <v>0</v>
      </c>
    </row>
    <row r="63" spans="2:8" x14ac:dyDescent="0.25">
      <c r="B63" s="12">
        <v>6</v>
      </c>
      <c r="C63" s="13" t="s">
        <v>120</v>
      </c>
      <c r="D63" s="14" t="s">
        <v>121</v>
      </c>
      <c r="E63" s="15">
        <v>1911.72</v>
      </c>
      <c r="F63" s="15">
        <v>1911.72</v>
      </c>
      <c r="G63" s="16">
        <v>0</v>
      </c>
      <c r="H63" s="16">
        <v>0</v>
      </c>
    </row>
    <row r="64" spans="2:8" x14ac:dyDescent="0.25">
      <c r="B64" s="12">
        <v>6</v>
      </c>
      <c r="C64" s="13" t="s">
        <v>122</v>
      </c>
      <c r="D64" s="14" t="s">
        <v>123</v>
      </c>
      <c r="E64" s="15">
        <v>321.12</v>
      </c>
      <c r="F64" s="15">
        <v>321.12</v>
      </c>
      <c r="G64" s="16">
        <v>0</v>
      </c>
      <c r="H64" s="16">
        <v>0</v>
      </c>
    </row>
    <row r="65" spans="2:8" x14ac:dyDescent="0.25">
      <c r="B65" s="12">
        <v>6</v>
      </c>
      <c r="C65" s="13" t="s">
        <v>124</v>
      </c>
      <c r="D65" s="14" t="s">
        <v>125</v>
      </c>
      <c r="E65" s="15">
        <v>337.9</v>
      </c>
      <c r="F65" s="15">
        <v>337.9</v>
      </c>
      <c r="G65" s="16">
        <v>0</v>
      </c>
      <c r="H65" s="16">
        <v>0</v>
      </c>
    </row>
    <row r="66" spans="2:8" x14ac:dyDescent="0.25">
      <c r="B66" s="12">
        <v>6</v>
      </c>
      <c r="C66" s="13" t="s">
        <v>126</v>
      </c>
      <c r="D66" s="14" t="s">
        <v>127</v>
      </c>
      <c r="E66" s="15">
        <v>234.15</v>
      </c>
      <c r="F66" s="15">
        <v>234.15</v>
      </c>
      <c r="G66" s="16">
        <v>0</v>
      </c>
      <c r="H66" s="16">
        <v>0</v>
      </c>
    </row>
    <row r="67" spans="2:8" x14ac:dyDescent="0.25">
      <c r="B67" s="12">
        <v>6</v>
      </c>
      <c r="C67" s="13" t="s">
        <v>128</v>
      </c>
      <c r="D67" s="14" t="s">
        <v>129</v>
      </c>
      <c r="E67" s="15">
        <v>113.73</v>
      </c>
      <c r="F67" s="15">
        <v>113.73</v>
      </c>
      <c r="G67" s="16">
        <v>0</v>
      </c>
      <c r="H67" s="16">
        <v>0</v>
      </c>
    </row>
    <row r="68" spans="2:8" x14ac:dyDescent="0.25">
      <c r="B68" s="12">
        <v>6</v>
      </c>
      <c r="C68" s="13" t="s">
        <v>130</v>
      </c>
      <c r="D68" s="14" t="s">
        <v>131</v>
      </c>
      <c r="E68" s="15">
        <v>0</v>
      </c>
      <c r="F68" s="15">
        <v>0</v>
      </c>
      <c r="G68" s="16">
        <v>0</v>
      </c>
      <c r="H68" s="16">
        <v>0</v>
      </c>
    </row>
    <row r="69" spans="2:8" x14ac:dyDescent="0.25">
      <c r="B69" s="12">
        <v>6</v>
      </c>
      <c r="C69" s="13" t="s">
        <v>132</v>
      </c>
      <c r="D69" s="14" t="s">
        <v>133</v>
      </c>
      <c r="E69" s="15">
        <v>307.74</v>
      </c>
      <c r="F69" s="15">
        <v>307.74</v>
      </c>
      <c r="G69" s="16">
        <v>0</v>
      </c>
      <c r="H69" s="16">
        <v>0</v>
      </c>
    </row>
    <row r="70" spans="2:8" x14ac:dyDescent="0.25">
      <c r="B70" s="12">
        <v>6</v>
      </c>
      <c r="C70" s="13" t="s">
        <v>134</v>
      </c>
      <c r="D70" s="14" t="s">
        <v>135</v>
      </c>
      <c r="E70" s="15">
        <v>0</v>
      </c>
      <c r="F70" s="15">
        <v>0</v>
      </c>
      <c r="G70" s="16">
        <v>0</v>
      </c>
      <c r="H70" s="16">
        <v>0</v>
      </c>
    </row>
    <row r="71" spans="2:8" x14ac:dyDescent="0.25">
      <c r="B71" s="12">
        <v>6</v>
      </c>
      <c r="C71" s="13" t="s">
        <v>136</v>
      </c>
      <c r="D71" s="14" t="s">
        <v>137</v>
      </c>
      <c r="E71" s="15">
        <v>70.7</v>
      </c>
      <c r="F71" s="15">
        <v>70.7</v>
      </c>
      <c r="G71" s="16">
        <v>0</v>
      </c>
      <c r="H71" s="16">
        <v>0</v>
      </c>
    </row>
    <row r="72" spans="2:8" x14ac:dyDescent="0.25">
      <c r="B72" s="12">
        <v>6</v>
      </c>
      <c r="C72" s="13" t="s">
        <v>138</v>
      </c>
      <c r="D72" s="14" t="s">
        <v>139</v>
      </c>
      <c r="E72" s="15">
        <v>0</v>
      </c>
      <c r="F72" s="15">
        <v>0</v>
      </c>
      <c r="G72" s="16">
        <v>0</v>
      </c>
      <c r="H72" s="16">
        <v>0</v>
      </c>
    </row>
    <row r="73" spans="2:8" x14ac:dyDescent="0.25">
      <c r="B73" s="12">
        <v>6</v>
      </c>
      <c r="C73" s="13" t="s">
        <v>140</v>
      </c>
      <c r="D73" s="14" t="s">
        <v>141</v>
      </c>
      <c r="E73" s="15">
        <v>0</v>
      </c>
      <c r="F73" s="15">
        <v>0</v>
      </c>
      <c r="G73" s="16">
        <v>0</v>
      </c>
      <c r="H73" s="16">
        <v>0</v>
      </c>
    </row>
    <row r="74" spans="2:8" x14ac:dyDescent="0.25">
      <c r="B74" s="12">
        <v>6</v>
      </c>
      <c r="C74" s="13" t="s">
        <v>142</v>
      </c>
      <c r="D74" s="14" t="s">
        <v>143</v>
      </c>
      <c r="E74" s="15">
        <v>0</v>
      </c>
      <c r="F74" s="15">
        <v>0</v>
      </c>
      <c r="G74" s="16">
        <v>0</v>
      </c>
      <c r="H74" s="16">
        <v>0</v>
      </c>
    </row>
    <row r="75" spans="2:8" x14ac:dyDescent="0.25">
      <c r="B75" s="12">
        <v>6</v>
      </c>
      <c r="C75" s="13" t="s">
        <v>144</v>
      </c>
      <c r="D75" s="14" t="s">
        <v>145</v>
      </c>
      <c r="E75" s="15">
        <v>22.35</v>
      </c>
      <c r="F75" s="15">
        <v>22.35</v>
      </c>
      <c r="G75" s="16">
        <v>0</v>
      </c>
      <c r="H75" s="16">
        <v>0</v>
      </c>
    </row>
    <row r="76" spans="2:8" x14ac:dyDescent="0.25">
      <c r="B76" s="12">
        <v>6</v>
      </c>
      <c r="C76" s="13" t="s">
        <v>146</v>
      </c>
      <c r="D76" s="14" t="s">
        <v>147</v>
      </c>
      <c r="E76" s="15">
        <v>113.73</v>
      </c>
      <c r="F76" s="15">
        <v>113.73</v>
      </c>
      <c r="G76" s="16">
        <v>0</v>
      </c>
      <c r="H76" s="16">
        <v>0</v>
      </c>
    </row>
    <row r="77" spans="2:8" x14ac:dyDescent="0.25">
      <c r="B77" s="12">
        <v>6</v>
      </c>
      <c r="C77" s="13" t="s">
        <v>148</v>
      </c>
      <c r="D77" s="14" t="s">
        <v>149</v>
      </c>
      <c r="E77" s="15">
        <v>167.25</v>
      </c>
      <c r="F77" s="15">
        <v>0</v>
      </c>
      <c r="G77" s="16">
        <v>0</v>
      </c>
      <c r="H77" s="16">
        <v>0</v>
      </c>
    </row>
    <row r="78" spans="2:8" x14ac:dyDescent="0.25">
      <c r="B78" s="12">
        <v>6</v>
      </c>
      <c r="C78" s="13" t="s">
        <v>150</v>
      </c>
      <c r="D78" s="14" t="s">
        <v>151</v>
      </c>
      <c r="E78" s="15">
        <v>0</v>
      </c>
      <c r="F78" s="15">
        <v>0</v>
      </c>
      <c r="G78" s="16">
        <v>0</v>
      </c>
      <c r="H78" s="16">
        <v>0</v>
      </c>
    </row>
    <row r="79" spans="2:8" x14ac:dyDescent="0.25">
      <c r="B79" s="12">
        <v>6</v>
      </c>
      <c r="C79" s="13" t="s">
        <v>152</v>
      </c>
      <c r="D79" s="14" t="s">
        <v>153</v>
      </c>
      <c r="E79" s="15">
        <v>0</v>
      </c>
      <c r="F79" s="15">
        <v>0</v>
      </c>
      <c r="G79" s="16">
        <v>0</v>
      </c>
      <c r="H79" s="16">
        <v>0</v>
      </c>
    </row>
    <row r="80" spans="2:8" x14ac:dyDescent="0.25">
      <c r="B80" s="12">
        <v>6</v>
      </c>
      <c r="C80" s="13" t="s">
        <v>154</v>
      </c>
      <c r="D80" s="14" t="s">
        <v>155</v>
      </c>
      <c r="E80" s="15">
        <v>220.77</v>
      </c>
      <c r="F80" s="15">
        <v>220.77</v>
      </c>
      <c r="G80" s="16">
        <v>12.4</v>
      </c>
      <c r="H80" s="16">
        <v>12.4</v>
      </c>
    </row>
    <row r="81" spans="2:8" x14ac:dyDescent="0.25">
      <c r="B81" s="12">
        <v>6</v>
      </c>
      <c r="C81" s="13" t="s">
        <v>156</v>
      </c>
      <c r="D81" s="14" t="s">
        <v>157</v>
      </c>
      <c r="E81" s="15">
        <v>147.16999999999999</v>
      </c>
      <c r="F81" s="15">
        <v>147.16999999999999</v>
      </c>
      <c r="G81" s="16">
        <v>0</v>
      </c>
      <c r="H81" s="16">
        <v>0</v>
      </c>
    </row>
    <row r="82" spans="2:8" x14ac:dyDescent="0.25">
      <c r="B82" s="12">
        <v>6</v>
      </c>
      <c r="C82" s="13" t="s">
        <v>158</v>
      </c>
      <c r="D82" s="14" t="s">
        <v>159</v>
      </c>
      <c r="E82" s="15">
        <v>0</v>
      </c>
      <c r="F82" s="15">
        <v>0</v>
      </c>
      <c r="G82" s="16">
        <v>0</v>
      </c>
      <c r="H82" s="16">
        <v>0</v>
      </c>
    </row>
    <row r="83" spans="2:8" x14ac:dyDescent="0.25">
      <c r="B83" s="12">
        <v>6</v>
      </c>
      <c r="C83" s="13" t="s">
        <v>160</v>
      </c>
      <c r="D83" s="14" t="s">
        <v>161</v>
      </c>
      <c r="E83" s="15">
        <v>0</v>
      </c>
      <c r="F83" s="15">
        <v>0</v>
      </c>
      <c r="G83" s="16">
        <v>0</v>
      </c>
      <c r="H83" s="16">
        <v>0</v>
      </c>
    </row>
    <row r="84" spans="2:8" x14ac:dyDescent="0.25">
      <c r="B84" s="12">
        <v>6</v>
      </c>
      <c r="C84" s="13" t="s">
        <v>162</v>
      </c>
      <c r="D84" s="14" t="s">
        <v>163</v>
      </c>
      <c r="E84" s="15">
        <v>0</v>
      </c>
      <c r="F84" s="15">
        <v>0</v>
      </c>
      <c r="G84" s="16">
        <v>1.55</v>
      </c>
      <c r="H84" s="16">
        <v>0</v>
      </c>
    </row>
    <row r="85" spans="2:8" x14ac:dyDescent="0.25">
      <c r="B85" s="12">
        <v>6</v>
      </c>
      <c r="C85" s="13" t="s">
        <v>164</v>
      </c>
      <c r="D85" s="14" t="s">
        <v>165</v>
      </c>
      <c r="E85" s="15">
        <v>70.7</v>
      </c>
      <c r="F85" s="15">
        <v>70.7</v>
      </c>
      <c r="G85" s="16">
        <v>13.95</v>
      </c>
      <c r="H85" s="16">
        <v>13.95</v>
      </c>
    </row>
    <row r="86" spans="2:8" x14ac:dyDescent="0.25">
      <c r="B86" s="12">
        <v>6</v>
      </c>
      <c r="C86" s="13" t="s">
        <v>166</v>
      </c>
      <c r="D86" s="14" t="s">
        <v>167</v>
      </c>
      <c r="E86" s="15">
        <v>127.11</v>
      </c>
      <c r="F86" s="15">
        <v>127.11</v>
      </c>
      <c r="G86" s="16">
        <v>0</v>
      </c>
      <c r="H86" s="16">
        <v>0</v>
      </c>
    </row>
    <row r="87" spans="2:8" x14ac:dyDescent="0.25">
      <c r="B87" s="12">
        <v>6</v>
      </c>
      <c r="C87" s="13" t="s">
        <v>168</v>
      </c>
      <c r="D87" s="14" t="s">
        <v>169</v>
      </c>
      <c r="E87" s="15">
        <v>0</v>
      </c>
      <c r="F87" s="15">
        <v>0</v>
      </c>
      <c r="G87" s="16">
        <v>0</v>
      </c>
      <c r="H87" s="16">
        <v>0</v>
      </c>
    </row>
    <row r="88" spans="2:8" x14ac:dyDescent="0.25">
      <c r="B88" s="12">
        <v>6</v>
      </c>
      <c r="C88" s="13" t="s">
        <v>170</v>
      </c>
      <c r="D88" s="14" t="s">
        <v>171</v>
      </c>
      <c r="E88" s="15">
        <v>0</v>
      </c>
      <c r="F88" s="15">
        <v>0</v>
      </c>
      <c r="G88" s="16">
        <v>0</v>
      </c>
      <c r="H88" s="16">
        <v>0</v>
      </c>
    </row>
    <row r="89" spans="2:8" x14ac:dyDescent="0.25">
      <c r="B89" s="12">
        <v>6</v>
      </c>
      <c r="C89" s="13" t="s">
        <v>172</v>
      </c>
      <c r="D89" s="14" t="s">
        <v>173</v>
      </c>
      <c r="E89" s="15">
        <v>0</v>
      </c>
      <c r="F89" s="15">
        <v>0</v>
      </c>
      <c r="G89" s="16">
        <v>0</v>
      </c>
      <c r="H89" s="16">
        <v>0</v>
      </c>
    </row>
    <row r="90" spans="2:8" x14ac:dyDescent="0.25">
      <c r="B90" s="12">
        <v>6</v>
      </c>
      <c r="C90" s="13" t="s">
        <v>174</v>
      </c>
      <c r="D90" s="14" t="s">
        <v>175</v>
      </c>
      <c r="E90" s="15">
        <v>0</v>
      </c>
      <c r="F90" s="15">
        <v>0</v>
      </c>
      <c r="G90" s="16">
        <v>0</v>
      </c>
      <c r="H90" s="16">
        <v>0</v>
      </c>
    </row>
    <row r="91" spans="2:8" x14ac:dyDescent="0.25">
      <c r="B91" s="12">
        <v>6</v>
      </c>
      <c r="C91" s="13" t="s">
        <v>176</v>
      </c>
      <c r="D91" s="14" t="s">
        <v>177</v>
      </c>
      <c r="E91" s="15">
        <v>580.04</v>
      </c>
      <c r="F91" s="15">
        <v>580.04</v>
      </c>
      <c r="G91" s="16">
        <v>0</v>
      </c>
      <c r="H91" s="16">
        <v>0</v>
      </c>
    </row>
    <row r="92" spans="2:8" x14ac:dyDescent="0.25">
      <c r="B92" s="12">
        <v>6</v>
      </c>
      <c r="C92" s="13" t="s">
        <v>178</v>
      </c>
      <c r="D92" s="14" t="s">
        <v>179</v>
      </c>
      <c r="E92" s="15">
        <v>0</v>
      </c>
      <c r="F92" s="15">
        <v>0</v>
      </c>
      <c r="G92" s="16">
        <v>3.1</v>
      </c>
      <c r="H92" s="16">
        <v>3.1</v>
      </c>
    </row>
    <row r="93" spans="2:8" x14ac:dyDescent="0.25">
      <c r="B93" s="12">
        <v>6</v>
      </c>
      <c r="C93" s="13" t="s">
        <v>180</v>
      </c>
      <c r="D93" s="14" t="s">
        <v>181</v>
      </c>
      <c r="E93" s="15">
        <v>0</v>
      </c>
      <c r="F93" s="15">
        <v>0</v>
      </c>
      <c r="G93" s="16">
        <v>0</v>
      </c>
      <c r="H93" s="16">
        <v>0</v>
      </c>
    </row>
    <row r="94" spans="2:8" x14ac:dyDescent="0.25">
      <c r="B94" s="12">
        <v>6</v>
      </c>
      <c r="C94" s="13" t="s">
        <v>182</v>
      </c>
      <c r="D94" s="14" t="s">
        <v>183</v>
      </c>
      <c r="E94" s="15">
        <v>950.49</v>
      </c>
      <c r="F94" s="15">
        <v>950.49</v>
      </c>
      <c r="G94" s="16">
        <v>0</v>
      </c>
      <c r="H94" s="16">
        <v>0</v>
      </c>
    </row>
    <row r="95" spans="2:8" x14ac:dyDescent="0.25">
      <c r="B95" s="12">
        <v>6</v>
      </c>
      <c r="C95" s="13" t="s">
        <v>184</v>
      </c>
      <c r="D95" s="14" t="s">
        <v>185</v>
      </c>
      <c r="E95" s="15">
        <v>153.87</v>
      </c>
      <c r="F95" s="15">
        <v>153.87</v>
      </c>
      <c r="G95" s="16">
        <v>12.4</v>
      </c>
      <c r="H95" s="16">
        <v>12.4</v>
      </c>
    </row>
    <row r="96" spans="2:8" x14ac:dyDescent="0.25">
      <c r="B96" s="12">
        <v>6</v>
      </c>
      <c r="C96" s="13" t="s">
        <v>186</v>
      </c>
      <c r="D96" s="14" t="s">
        <v>187</v>
      </c>
      <c r="E96" s="15">
        <v>1460.64</v>
      </c>
      <c r="F96" s="15">
        <v>1460.64</v>
      </c>
      <c r="G96" s="16">
        <v>130.19999999999999</v>
      </c>
      <c r="H96" s="16">
        <v>0</v>
      </c>
    </row>
    <row r="97" spans="2:8" x14ac:dyDescent="0.25">
      <c r="B97" s="12">
        <v>6</v>
      </c>
      <c r="C97" s="13" t="s">
        <v>188</v>
      </c>
      <c r="D97" s="14" t="s">
        <v>189</v>
      </c>
      <c r="E97" s="15">
        <v>0</v>
      </c>
      <c r="F97" s="15">
        <v>0</v>
      </c>
      <c r="G97" s="16">
        <v>0</v>
      </c>
      <c r="H97" s="16">
        <v>0</v>
      </c>
    </row>
    <row r="98" spans="2:8" x14ac:dyDescent="0.25">
      <c r="B98" s="12">
        <v>6</v>
      </c>
      <c r="C98" s="13" t="s">
        <v>190</v>
      </c>
      <c r="D98" s="14" t="s">
        <v>191</v>
      </c>
      <c r="E98" s="15">
        <v>0</v>
      </c>
      <c r="F98" s="15">
        <v>0</v>
      </c>
      <c r="G98" s="16">
        <v>0</v>
      </c>
      <c r="H98" s="16">
        <v>0</v>
      </c>
    </row>
    <row r="99" spans="2:8" x14ac:dyDescent="0.25">
      <c r="B99" s="12">
        <v>6</v>
      </c>
      <c r="C99" s="13" t="s">
        <v>192</v>
      </c>
      <c r="D99" s="14" t="s">
        <v>193</v>
      </c>
      <c r="E99" s="15">
        <v>100.35</v>
      </c>
      <c r="F99" s="15">
        <v>100.35</v>
      </c>
      <c r="G99" s="16">
        <v>6.2</v>
      </c>
      <c r="H99" s="16">
        <v>6.2</v>
      </c>
    </row>
    <row r="100" spans="2:8" x14ac:dyDescent="0.25">
      <c r="B100" s="12">
        <v>6</v>
      </c>
      <c r="C100" s="13" t="s">
        <v>194</v>
      </c>
      <c r="D100" s="14" t="s">
        <v>195</v>
      </c>
      <c r="E100" s="15">
        <v>70.7</v>
      </c>
      <c r="F100" s="15">
        <v>70.7</v>
      </c>
      <c r="G100" s="16">
        <v>1.55</v>
      </c>
      <c r="H100" s="16">
        <v>1.55</v>
      </c>
    </row>
    <row r="101" spans="2:8" x14ac:dyDescent="0.25">
      <c r="B101" s="12">
        <v>6</v>
      </c>
      <c r="C101" s="13" t="s">
        <v>196</v>
      </c>
      <c r="D101" s="14" t="s">
        <v>197</v>
      </c>
      <c r="E101" s="15">
        <v>200.7</v>
      </c>
      <c r="F101" s="15">
        <v>200.7</v>
      </c>
      <c r="G101" s="16">
        <v>15.5</v>
      </c>
      <c r="H101" s="16">
        <v>0</v>
      </c>
    </row>
    <row r="102" spans="2:8" x14ac:dyDescent="0.25">
      <c r="B102" s="12">
        <v>6</v>
      </c>
      <c r="C102" s="13" t="s">
        <v>198</v>
      </c>
      <c r="D102" s="14" t="s">
        <v>199</v>
      </c>
      <c r="E102" s="15">
        <v>0</v>
      </c>
      <c r="F102" s="15">
        <v>0</v>
      </c>
      <c r="G102" s="16">
        <v>0</v>
      </c>
      <c r="H102" s="16">
        <v>0</v>
      </c>
    </row>
    <row r="103" spans="2:8" x14ac:dyDescent="0.25">
      <c r="B103" s="12">
        <v>6</v>
      </c>
      <c r="C103" s="13" t="s">
        <v>200</v>
      </c>
      <c r="D103" s="14" t="s">
        <v>201</v>
      </c>
      <c r="E103" s="15">
        <v>0</v>
      </c>
      <c r="F103" s="15">
        <v>0</v>
      </c>
      <c r="G103" s="16">
        <v>0</v>
      </c>
      <c r="H103" s="16">
        <v>0</v>
      </c>
    </row>
    <row r="104" spans="2:8" x14ac:dyDescent="0.25">
      <c r="B104" s="12">
        <v>6</v>
      </c>
      <c r="C104" s="13" t="s">
        <v>202</v>
      </c>
      <c r="D104" s="14" t="s">
        <v>203</v>
      </c>
      <c r="E104" s="15">
        <v>714.63</v>
      </c>
      <c r="F104" s="15">
        <v>714.63</v>
      </c>
      <c r="G104" s="16">
        <v>0</v>
      </c>
      <c r="H104" s="16">
        <v>0</v>
      </c>
    </row>
    <row r="105" spans="2:8" x14ac:dyDescent="0.25">
      <c r="B105" s="12">
        <v>6</v>
      </c>
      <c r="C105" s="13" t="s">
        <v>204</v>
      </c>
      <c r="D105" s="14" t="s">
        <v>205</v>
      </c>
      <c r="E105" s="15">
        <v>0</v>
      </c>
      <c r="F105" s="15">
        <v>0</v>
      </c>
      <c r="G105" s="16">
        <v>0</v>
      </c>
      <c r="H105" s="16">
        <v>0</v>
      </c>
    </row>
    <row r="106" spans="2:8" x14ac:dyDescent="0.25">
      <c r="B106" s="12">
        <v>6</v>
      </c>
      <c r="C106" s="13" t="s">
        <v>206</v>
      </c>
      <c r="D106" s="14" t="s">
        <v>207</v>
      </c>
      <c r="E106" s="15">
        <v>0</v>
      </c>
      <c r="F106" s="15">
        <v>0</v>
      </c>
      <c r="G106" s="16">
        <v>0</v>
      </c>
      <c r="H106" s="16">
        <v>0</v>
      </c>
    </row>
    <row r="107" spans="2:8" x14ac:dyDescent="0.25">
      <c r="B107" s="12">
        <v>6</v>
      </c>
      <c r="C107" s="13" t="s">
        <v>208</v>
      </c>
      <c r="D107" s="14" t="s">
        <v>209</v>
      </c>
      <c r="E107" s="15">
        <v>0</v>
      </c>
      <c r="F107" s="15">
        <v>0</v>
      </c>
      <c r="G107" s="16">
        <v>0</v>
      </c>
      <c r="H107" s="16">
        <v>0</v>
      </c>
    </row>
    <row r="108" spans="2:8" x14ac:dyDescent="0.25">
      <c r="B108" s="12">
        <v>6</v>
      </c>
      <c r="C108" s="13" t="s">
        <v>210</v>
      </c>
      <c r="D108" s="14" t="s">
        <v>211</v>
      </c>
      <c r="E108" s="15">
        <v>280.98</v>
      </c>
      <c r="F108" s="15">
        <v>280.98</v>
      </c>
      <c r="G108" s="16">
        <v>0</v>
      </c>
      <c r="H108" s="16">
        <v>0</v>
      </c>
    </row>
    <row r="109" spans="2:8" x14ac:dyDescent="0.25">
      <c r="B109" s="12">
        <v>6</v>
      </c>
      <c r="C109" s="13" t="s">
        <v>212</v>
      </c>
      <c r="D109" s="14" t="s">
        <v>213</v>
      </c>
      <c r="E109" s="15">
        <v>0</v>
      </c>
      <c r="F109" s="15">
        <v>0</v>
      </c>
      <c r="G109" s="16">
        <v>0</v>
      </c>
      <c r="H109" s="16">
        <v>0</v>
      </c>
    </row>
    <row r="110" spans="2:8" x14ac:dyDescent="0.25">
      <c r="B110" s="12">
        <v>6</v>
      </c>
      <c r="C110" s="13" t="s">
        <v>214</v>
      </c>
      <c r="D110" s="14" t="s">
        <v>215</v>
      </c>
      <c r="E110" s="15">
        <v>0</v>
      </c>
      <c r="F110" s="15">
        <v>0</v>
      </c>
      <c r="G110" s="16">
        <v>0</v>
      </c>
      <c r="H110" s="16">
        <v>0</v>
      </c>
    </row>
    <row r="111" spans="2:8" x14ac:dyDescent="0.25">
      <c r="B111" s="12">
        <v>6</v>
      </c>
      <c r="C111" s="13" t="s">
        <v>216</v>
      </c>
      <c r="D111" s="14" t="s">
        <v>217</v>
      </c>
      <c r="E111" s="15">
        <v>586.80999999999995</v>
      </c>
      <c r="F111" s="15">
        <v>586.80999999999995</v>
      </c>
      <c r="G111" s="16">
        <v>0</v>
      </c>
      <c r="H111" s="16">
        <v>0</v>
      </c>
    </row>
    <row r="112" spans="2:8" x14ac:dyDescent="0.25">
      <c r="B112" s="12">
        <v>6</v>
      </c>
      <c r="C112" s="13" t="s">
        <v>218</v>
      </c>
      <c r="D112" s="14" t="s">
        <v>219</v>
      </c>
      <c r="E112" s="15">
        <v>86.97</v>
      </c>
      <c r="F112" s="15">
        <v>86.97</v>
      </c>
      <c r="G112" s="16">
        <v>10.85</v>
      </c>
      <c r="H112" s="16">
        <v>10.85</v>
      </c>
    </row>
    <row r="113" spans="2:8" x14ac:dyDescent="0.25">
      <c r="B113" s="12">
        <v>6</v>
      </c>
      <c r="C113" s="13" t="s">
        <v>220</v>
      </c>
      <c r="D113" s="14" t="s">
        <v>221</v>
      </c>
      <c r="E113" s="15">
        <v>167.25</v>
      </c>
      <c r="F113" s="15">
        <v>167.25</v>
      </c>
      <c r="G113" s="16">
        <v>0</v>
      </c>
      <c r="H113" s="16">
        <v>0</v>
      </c>
    </row>
    <row r="114" spans="2:8" x14ac:dyDescent="0.25">
      <c r="B114" s="12">
        <v>6</v>
      </c>
      <c r="C114" s="13" t="s">
        <v>222</v>
      </c>
      <c r="D114" s="14" t="s">
        <v>223</v>
      </c>
      <c r="E114" s="15">
        <v>0</v>
      </c>
      <c r="F114" s="15">
        <v>0</v>
      </c>
      <c r="G114" s="16">
        <v>0</v>
      </c>
      <c r="H114" s="16">
        <v>0</v>
      </c>
    </row>
    <row r="115" spans="2:8" x14ac:dyDescent="0.25">
      <c r="B115" s="12">
        <v>6</v>
      </c>
      <c r="C115" s="13" t="s">
        <v>224</v>
      </c>
      <c r="D115" s="14" t="s">
        <v>225</v>
      </c>
      <c r="E115" s="15">
        <v>0</v>
      </c>
      <c r="F115" s="15">
        <v>0</v>
      </c>
      <c r="G115" s="16">
        <v>0</v>
      </c>
      <c r="H115" s="16">
        <v>0</v>
      </c>
    </row>
    <row r="116" spans="2:8" x14ac:dyDescent="0.25">
      <c r="B116" s="12">
        <v>6</v>
      </c>
      <c r="C116" s="13" t="s">
        <v>226</v>
      </c>
      <c r="D116" s="14" t="s">
        <v>227</v>
      </c>
      <c r="E116" s="15">
        <v>52.15</v>
      </c>
      <c r="F116" s="15">
        <v>52.15</v>
      </c>
      <c r="G116" s="16">
        <v>0</v>
      </c>
      <c r="H116" s="16">
        <v>0</v>
      </c>
    </row>
    <row r="117" spans="2:8" x14ac:dyDescent="0.25">
      <c r="B117" s="12">
        <v>6</v>
      </c>
      <c r="C117" s="13" t="s">
        <v>228</v>
      </c>
      <c r="D117" s="14" t="s">
        <v>229</v>
      </c>
      <c r="E117" s="15">
        <v>1148.79</v>
      </c>
      <c r="F117" s="15">
        <v>1148.79</v>
      </c>
      <c r="G117" s="16">
        <v>71.3</v>
      </c>
      <c r="H117" s="16">
        <v>71.3</v>
      </c>
    </row>
    <row r="118" spans="2:8" x14ac:dyDescent="0.25">
      <c r="B118" s="12">
        <v>6</v>
      </c>
      <c r="C118" s="13" t="s">
        <v>230</v>
      </c>
      <c r="D118" s="14" t="s">
        <v>231</v>
      </c>
      <c r="E118" s="15">
        <v>0</v>
      </c>
      <c r="F118" s="15">
        <v>0</v>
      </c>
      <c r="G118" s="16">
        <v>0</v>
      </c>
      <c r="H118" s="16">
        <v>0</v>
      </c>
    </row>
    <row r="119" spans="2:8" x14ac:dyDescent="0.25">
      <c r="B119" s="12">
        <v>6</v>
      </c>
      <c r="C119" s="13" t="s">
        <v>232</v>
      </c>
      <c r="D119" s="14" t="s">
        <v>233</v>
      </c>
      <c r="E119" s="15">
        <v>0</v>
      </c>
      <c r="F119" s="15">
        <v>0</v>
      </c>
      <c r="G119" s="16">
        <v>0</v>
      </c>
      <c r="H119" s="16">
        <v>0</v>
      </c>
    </row>
    <row r="120" spans="2:8" x14ac:dyDescent="0.25">
      <c r="B120" s="12">
        <v>6</v>
      </c>
      <c r="C120" s="13" t="s">
        <v>234</v>
      </c>
      <c r="D120" s="14" t="s">
        <v>235</v>
      </c>
      <c r="E120" s="15">
        <v>0</v>
      </c>
      <c r="F120" s="15">
        <v>0</v>
      </c>
      <c r="G120" s="16">
        <v>0</v>
      </c>
      <c r="H120" s="16">
        <v>0</v>
      </c>
    </row>
    <row r="121" spans="2:8" x14ac:dyDescent="0.25">
      <c r="B121" s="12">
        <v>6</v>
      </c>
      <c r="C121" s="13" t="s">
        <v>236</v>
      </c>
      <c r="D121" s="14" t="s">
        <v>237</v>
      </c>
      <c r="E121" s="15">
        <v>0</v>
      </c>
      <c r="F121" s="15">
        <v>0</v>
      </c>
      <c r="G121" s="16">
        <v>0</v>
      </c>
      <c r="H121" s="16">
        <v>0</v>
      </c>
    </row>
    <row r="122" spans="2:8" x14ac:dyDescent="0.25">
      <c r="B122" s="12">
        <v>6</v>
      </c>
      <c r="C122" s="13" t="s">
        <v>238</v>
      </c>
      <c r="D122" s="14" t="s">
        <v>239</v>
      </c>
      <c r="E122" s="15">
        <v>0</v>
      </c>
      <c r="F122" s="15">
        <v>0</v>
      </c>
      <c r="G122" s="16">
        <v>0</v>
      </c>
      <c r="H122" s="16">
        <v>0</v>
      </c>
    </row>
    <row r="123" spans="2:8" x14ac:dyDescent="0.25">
      <c r="B123" s="12">
        <v>6</v>
      </c>
      <c r="C123" s="13" t="s">
        <v>240</v>
      </c>
      <c r="D123" s="14" t="s">
        <v>241</v>
      </c>
      <c r="E123" s="15">
        <v>70.7</v>
      </c>
      <c r="F123" s="15">
        <v>70.7</v>
      </c>
      <c r="G123" s="16">
        <v>0</v>
      </c>
      <c r="H123" s="16">
        <v>0</v>
      </c>
    </row>
    <row r="124" spans="2:8" x14ac:dyDescent="0.25">
      <c r="B124" s="12">
        <v>6</v>
      </c>
      <c r="C124" s="13" t="s">
        <v>242</v>
      </c>
      <c r="D124" s="14" t="s">
        <v>243</v>
      </c>
      <c r="E124" s="15">
        <v>140.49</v>
      </c>
      <c r="F124" s="15">
        <v>140.49</v>
      </c>
      <c r="G124" s="16">
        <v>26.35</v>
      </c>
      <c r="H124" s="16">
        <v>26.35</v>
      </c>
    </row>
    <row r="125" spans="2:8" x14ac:dyDescent="0.25">
      <c r="B125" s="12">
        <v>6</v>
      </c>
      <c r="C125" s="13" t="s">
        <v>244</v>
      </c>
      <c r="D125" s="14" t="s">
        <v>245</v>
      </c>
      <c r="E125" s="15">
        <v>0</v>
      </c>
      <c r="F125" s="15">
        <v>0</v>
      </c>
      <c r="G125" s="16">
        <v>0</v>
      </c>
      <c r="H125" s="16">
        <v>0</v>
      </c>
    </row>
    <row r="126" spans="2:8" x14ac:dyDescent="0.25">
      <c r="B126" s="12">
        <v>6</v>
      </c>
      <c r="C126" s="13" t="s">
        <v>246</v>
      </c>
      <c r="D126" s="14" t="s">
        <v>247</v>
      </c>
      <c r="E126" s="15">
        <v>70.7</v>
      </c>
      <c r="F126" s="15">
        <v>70.7</v>
      </c>
      <c r="G126" s="16">
        <v>0</v>
      </c>
      <c r="H126" s="16">
        <v>0</v>
      </c>
    </row>
    <row r="127" spans="2:8" x14ac:dyDescent="0.25">
      <c r="B127" s="12">
        <v>6</v>
      </c>
      <c r="C127" s="13" t="s">
        <v>248</v>
      </c>
      <c r="D127" s="14" t="s">
        <v>249</v>
      </c>
      <c r="E127" s="15">
        <v>0</v>
      </c>
      <c r="F127" s="15">
        <v>0</v>
      </c>
      <c r="G127" s="16">
        <v>0</v>
      </c>
      <c r="H127" s="16">
        <v>0</v>
      </c>
    </row>
    <row r="128" spans="2:8" x14ac:dyDescent="0.25">
      <c r="B128" s="12">
        <v>6</v>
      </c>
      <c r="C128" s="13" t="s">
        <v>250</v>
      </c>
      <c r="D128" s="14" t="s">
        <v>251</v>
      </c>
      <c r="E128" s="15">
        <v>4398.03</v>
      </c>
      <c r="F128" s="15">
        <v>4398.03</v>
      </c>
      <c r="G128" s="16">
        <v>0</v>
      </c>
      <c r="H128" s="16">
        <v>0</v>
      </c>
    </row>
    <row r="129" spans="2:9" x14ac:dyDescent="0.25">
      <c r="B129" s="12">
        <v>6</v>
      </c>
      <c r="C129" s="13" t="s">
        <v>252</v>
      </c>
      <c r="D129" s="14" t="s">
        <v>253</v>
      </c>
      <c r="E129" s="15">
        <v>0</v>
      </c>
      <c r="F129" s="15">
        <v>0</v>
      </c>
      <c r="G129" s="16">
        <v>0</v>
      </c>
      <c r="H129" s="16">
        <v>0</v>
      </c>
    </row>
    <row r="130" spans="2:9" x14ac:dyDescent="0.25">
      <c r="B130" s="12">
        <v>6</v>
      </c>
      <c r="C130" s="13" t="s">
        <v>254</v>
      </c>
      <c r="D130" s="14" t="s">
        <v>255</v>
      </c>
      <c r="E130" s="15">
        <v>70.7</v>
      </c>
      <c r="F130" s="15">
        <v>70.7</v>
      </c>
      <c r="G130" s="16">
        <v>0</v>
      </c>
      <c r="H130" s="16">
        <v>0</v>
      </c>
    </row>
    <row r="131" spans="2:9" x14ac:dyDescent="0.25">
      <c r="B131" s="12">
        <v>6</v>
      </c>
      <c r="C131" s="13" t="s">
        <v>256</v>
      </c>
      <c r="D131" s="14" t="s">
        <v>257</v>
      </c>
      <c r="E131" s="15">
        <v>167.25</v>
      </c>
      <c r="F131" s="15">
        <v>0</v>
      </c>
      <c r="G131" s="16">
        <v>0</v>
      </c>
      <c r="H131" s="16">
        <v>0</v>
      </c>
    </row>
    <row r="132" spans="2:9" x14ac:dyDescent="0.25">
      <c r="B132" s="12">
        <v>6</v>
      </c>
      <c r="C132" s="13" t="s">
        <v>258</v>
      </c>
      <c r="D132" s="14" t="s">
        <v>259</v>
      </c>
      <c r="E132" s="15">
        <v>908.46</v>
      </c>
      <c r="F132" s="15">
        <v>908.46</v>
      </c>
      <c r="G132" s="16">
        <v>0</v>
      </c>
      <c r="H132" s="16">
        <v>0</v>
      </c>
    </row>
    <row r="133" spans="2:9" x14ac:dyDescent="0.25">
      <c r="B133" s="12">
        <v>6</v>
      </c>
      <c r="C133" s="13" t="s">
        <v>260</v>
      </c>
      <c r="D133" s="14" t="s">
        <v>261</v>
      </c>
      <c r="E133" s="15">
        <v>348.6</v>
      </c>
      <c r="F133" s="15">
        <v>348.6</v>
      </c>
      <c r="G133" s="16">
        <v>0</v>
      </c>
      <c r="H133" s="16">
        <v>0</v>
      </c>
      <c r="I133" s="18"/>
    </row>
    <row r="134" spans="2:9" x14ac:dyDescent="0.25">
      <c r="B134" s="12">
        <v>6</v>
      </c>
      <c r="C134" s="13" t="s">
        <v>262</v>
      </c>
      <c r="D134" s="14" t="s">
        <v>263</v>
      </c>
      <c r="E134" s="15">
        <v>70.7</v>
      </c>
      <c r="F134" s="15">
        <v>70.7</v>
      </c>
      <c r="G134" s="16">
        <v>0</v>
      </c>
      <c r="H134" s="16">
        <v>0</v>
      </c>
    </row>
    <row r="135" spans="2:9" x14ac:dyDescent="0.25">
      <c r="B135" s="12">
        <v>6</v>
      </c>
      <c r="C135" s="13" t="s">
        <v>264</v>
      </c>
      <c r="D135" s="14" t="s">
        <v>265</v>
      </c>
      <c r="E135" s="15">
        <v>389.23</v>
      </c>
      <c r="F135" s="15">
        <v>389.23</v>
      </c>
      <c r="G135" s="16">
        <v>0</v>
      </c>
      <c r="H135" s="16">
        <v>0</v>
      </c>
    </row>
    <row r="136" spans="2:9" x14ac:dyDescent="0.25">
      <c r="B136" s="12">
        <v>6</v>
      </c>
      <c r="C136" s="13" t="s">
        <v>266</v>
      </c>
      <c r="D136" s="14" t="s">
        <v>267</v>
      </c>
      <c r="E136" s="15">
        <v>0</v>
      </c>
      <c r="F136" s="15">
        <v>0</v>
      </c>
      <c r="G136" s="16">
        <v>0</v>
      </c>
      <c r="H136" s="16">
        <v>0</v>
      </c>
    </row>
    <row r="137" spans="2:9" x14ac:dyDescent="0.25">
      <c r="B137" s="12">
        <v>6</v>
      </c>
      <c r="C137" s="13" t="s">
        <v>268</v>
      </c>
      <c r="D137" s="14" t="s">
        <v>269</v>
      </c>
      <c r="E137" s="15">
        <v>107.04</v>
      </c>
      <c r="F137" s="15">
        <v>107.04</v>
      </c>
      <c r="G137" s="16">
        <v>0</v>
      </c>
      <c r="H137" s="16">
        <v>0</v>
      </c>
    </row>
    <row r="138" spans="2:9" x14ac:dyDescent="0.25">
      <c r="B138" s="12">
        <v>6</v>
      </c>
      <c r="C138" s="13" t="s">
        <v>270</v>
      </c>
      <c r="D138" s="14" t="s">
        <v>271</v>
      </c>
      <c r="E138" s="15">
        <v>70.7</v>
      </c>
      <c r="F138" s="15">
        <v>70.7</v>
      </c>
      <c r="G138" s="16">
        <v>0</v>
      </c>
      <c r="H138" s="16">
        <v>0</v>
      </c>
    </row>
    <row r="139" spans="2:9" x14ac:dyDescent="0.25">
      <c r="B139" s="12">
        <v>6</v>
      </c>
      <c r="C139" s="13" t="s">
        <v>272</v>
      </c>
      <c r="D139" s="14" t="s">
        <v>273</v>
      </c>
      <c r="E139" s="15">
        <v>0</v>
      </c>
      <c r="F139" s="15">
        <v>0</v>
      </c>
      <c r="G139" s="16">
        <v>0</v>
      </c>
      <c r="H139" s="16">
        <v>0</v>
      </c>
    </row>
    <row r="140" spans="2:9" x14ac:dyDescent="0.25">
      <c r="B140" s="12">
        <v>6</v>
      </c>
      <c r="C140" s="13" t="s">
        <v>274</v>
      </c>
      <c r="D140" s="14" t="s">
        <v>275</v>
      </c>
      <c r="E140" s="15">
        <v>240.84</v>
      </c>
      <c r="F140" s="15">
        <v>240.84</v>
      </c>
      <c r="G140" s="16">
        <v>0</v>
      </c>
      <c r="H140" s="16">
        <v>0</v>
      </c>
    </row>
    <row r="141" spans="2:9" x14ac:dyDescent="0.25">
      <c r="B141" s="12">
        <v>6</v>
      </c>
      <c r="C141" s="13" t="s">
        <v>276</v>
      </c>
      <c r="D141" s="14" t="s">
        <v>277</v>
      </c>
      <c r="E141" s="15">
        <v>240.84</v>
      </c>
      <c r="F141" s="15">
        <v>240.84</v>
      </c>
      <c r="G141" s="16">
        <v>0</v>
      </c>
      <c r="H141" s="16">
        <v>0</v>
      </c>
    </row>
    <row r="142" spans="2:9" x14ac:dyDescent="0.25">
      <c r="B142" s="12">
        <v>6</v>
      </c>
      <c r="C142" s="13" t="s">
        <v>278</v>
      </c>
      <c r="D142" s="14" t="s">
        <v>279</v>
      </c>
      <c r="E142" s="15">
        <v>0</v>
      </c>
      <c r="F142" s="15">
        <v>0</v>
      </c>
      <c r="G142" s="16">
        <v>0</v>
      </c>
      <c r="H142" s="16">
        <v>0</v>
      </c>
    </row>
    <row r="143" spans="2:9" x14ac:dyDescent="0.25">
      <c r="B143" s="12">
        <v>6</v>
      </c>
      <c r="C143" s="13" t="s">
        <v>280</v>
      </c>
      <c r="D143" s="14" t="s">
        <v>281</v>
      </c>
      <c r="E143" s="15">
        <v>0</v>
      </c>
      <c r="F143" s="15">
        <v>0</v>
      </c>
      <c r="G143" s="16">
        <v>0</v>
      </c>
      <c r="H143" s="16">
        <v>0</v>
      </c>
    </row>
    <row r="144" spans="2:9" x14ac:dyDescent="0.25">
      <c r="B144" s="12">
        <v>6</v>
      </c>
      <c r="C144" s="13" t="s">
        <v>282</v>
      </c>
      <c r="D144" s="14" t="s">
        <v>283</v>
      </c>
      <c r="E144" s="15">
        <v>493.85</v>
      </c>
      <c r="F144" s="15">
        <v>493.85</v>
      </c>
      <c r="G144" s="16">
        <v>0</v>
      </c>
      <c r="H144" s="16">
        <v>0</v>
      </c>
    </row>
    <row r="145" spans="2:8" x14ac:dyDescent="0.25">
      <c r="B145" s="12">
        <v>6</v>
      </c>
      <c r="C145" s="13" t="s">
        <v>284</v>
      </c>
      <c r="D145" s="14" t="s">
        <v>285</v>
      </c>
      <c r="E145" s="15">
        <v>0</v>
      </c>
      <c r="F145" s="15">
        <v>0</v>
      </c>
      <c r="G145" s="16">
        <v>0</v>
      </c>
      <c r="H145" s="16">
        <v>0</v>
      </c>
    </row>
    <row r="146" spans="2:8" x14ac:dyDescent="0.25">
      <c r="B146" s="12">
        <v>6</v>
      </c>
      <c r="C146" s="13" t="s">
        <v>286</v>
      </c>
      <c r="D146" s="14" t="s">
        <v>287</v>
      </c>
      <c r="E146" s="15">
        <v>0</v>
      </c>
      <c r="F146" s="15">
        <v>0</v>
      </c>
      <c r="G146" s="16">
        <v>0</v>
      </c>
      <c r="H146" s="16">
        <v>0</v>
      </c>
    </row>
    <row r="147" spans="2:8" x14ac:dyDescent="0.25">
      <c r="B147" s="12">
        <v>6</v>
      </c>
      <c r="C147" s="13" t="s">
        <v>288</v>
      </c>
      <c r="D147" s="14" t="s">
        <v>289</v>
      </c>
      <c r="E147" s="15">
        <v>0</v>
      </c>
      <c r="F147" s="15">
        <v>0</v>
      </c>
      <c r="G147" s="16">
        <v>3.1</v>
      </c>
      <c r="H147" s="16">
        <v>3.1</v>
      </c>
    </row>
    <row r="148" spans="2:8" x14ac:dyDescent="0.25">
      <c r="B148" s="12">
        <v>6</v>
      </c>
      <c r="C148" s="13" t="s">
        <v>290</v>
      </c>
      <c r="D148" s="14" t="s">
        <v>291</v>
      </c>
      <c r="E148" s="15">
        <v>615.86</v>
      </c>
      <c r="F148" s="15">
        <v>615.86</v>
      </c>
      <c r="G148" s="16">
        <v>0</v>
      </c>
      <c r="H148" s="16">
        <v>0</v>
      </c>
    </row>
    <row r="149" spans="2:8" x14ac:dyDescent="0.25">
      <c r="B149" s="12">
        <v>6</v>
      </c>
      <c r="C149" s="13" t="s">
        <v>292</v>
      </c>
      <c r="D149" s="14" t="s">
        <v>293</v>
      </c>
      <c r="E149" s="15">
        <v>0</v>
      </c>
      <c r="F149" s="15">
        <v>0</v>
      </c>
      <c r="G149" s="16">
        <v>0</v>
      </c>
      <c r="H149" s="16">
        <v>0</v>
      </c>
    </row>
    <row r="150" spans="2:8" x14ac:dyDescent="0.25">
      <c r="B150" s="12">
        <v>6</v>
      </c>
      <c r="C150" s="13" t="s">
        <v>294</v>
      </c>
      <c r="D150" s="14" t="s">
        <v>295</v>
      </c>
      <c r="E150" s="15">
        <v>244.64</v>
      </c>
      <c r="F150" s="15">
        <v>244.64</v>
      </c>
      <c r="G150" s="16">
        <v>0</v>
      </c>
      <c r="H150" s="16">
        <v>0</v>
      </c>
    </row>
    <row r="151" spans="2:8" x14ac:dyDescent="0.25">
      <c r="B151" s="12">
        <v>6</v>
      </c>
      <c r="C151" s="13" t="s">
        <v>296</v>
      </c>
      <c r="D151" s="14" t="s">
        <v>297</v>
      </c>
      <c r="E151" s="15">
        <f>982.71+287.67</f>
        <v>1270.3800000000001</v>
      </c>
      <c r="F151" s="15">
        <v>1270.3800000000001</v>
      </c>
      <c r="G151" s="16">
        <v>0</v>
      </c>
      <c r="H151" s="16">
        <v>0</v>
      </c>
    </row>
    <row r="152" spans="2:8" x14ac:dyDescent="0.25">
      <c r="B152" s="12">
        <v>6</v>
      </c>
      <c r="C152" s="13" t="s">
        <v>298</v>
      </c>
      <c r="D152" s="14" t="s">
        <v>299</v>
      </c>
      <c r="E152" s="15">
        <v>70.7</v>
      </c>
      <c r="F152" s="15">
        <v>0</v>
      </c>
      <c r="G152" s="16">
        <v>0</v>
      </c>
      <c r="H152" s="16">
        <v>0</v>
      </c>
    </row>
    <row r="153" spans="2:8" x14ac:dyDescent="0.25">
      <c r="B153" s="12">
        <v>6</v>
      </c>
      <c r="C153" s="13" t="s">
        <v>300</v>
      </c>
      <c r="D153" s="14" t="s">
        <v>301</v>
      </c>
      <c r="E153" s="15">
        <v>348.6</v>
      </c>
      <c r="F153" s="15">
        <v>348.6</v>
      </c>
      <c r="G153" s="16">
        <v>0</v>
      </c>
      <c r="H153" s="16">
        <v>0</v>
      </c>
    </row>
    <row r="154" spans="2:8" x14ac:dyDescent="0.25">
      <c r="B154" s="12">
        <v>6</v>
      </c>
      <c r="C154" s="13" t="s">
        <v>302</v>
      </c>
      <c r="D154" s="14" t="s">
        <v>303</v>
      </c>
      <c r="E154" s="15">
        <v>0</v>
      </c>
      <c r="F154" s="15">
        <v>0</v>
      </c>
      <c r="G154" s="16">
        <v>0</v>
      </c>
      <c r="H154" s="16">
        <v>0</v>
      </c>
    </row>
    <row r="155" spans="2:8" x14ac:dyDescent="0.25">
      <c r="B155" s="12">
        <v>6</v>
      </c>
      <c r="C155" s="13" t="s">
        <v>304</v>
      </c>
      <c r="D155" s="14" t="s">
        <v>305</v>
      </c>
      <c r="E155" s="15">
        <v>0</v>
      </c>
      <c r="F155" s="15">
        <v>0</v>
      </c>
      <c r="G155" s="16">
        <v>0</v>
      </c>
      <c r="H155" s="16">
        <v>0</v>
      </c>
    </row>
    <row r="156" spans="2:8" x14ac:dyDescent="0.25">
      <c r="B156" s="12">
        <v>6</v>
      </c>
      <c r="C156" s="13" t="s">
        <v>306</v>
      </c>
      <c r="D156" s="14" t="s">
        <v>307</v>
      </c>
      <c r="E156" s="15">
        <v>371.84</v>
      </c>
      <c r="F156" s="15">
        <v>371.84</v>
      </c>
      <c r="G156" s="16">
        <v>0</v>
      </c>
      <c r="H156" s="16">
        <v>0</v>
      </c>
    </row>
    <row r="157" spans="2:8" x14ac:dyDescent="0.25">
      <c r="B157" s="12">
        <v>6</v>
      </c>
      <c r="C157" s="13" t="s">
        <v>308</v>
      </c>
      <c r="D157" s="14" t="s">
        <v>309</v>
      </c>
      <c r="E157" s="15">
        <v>0</v>
      </c>
      <c r="F157" s="15">
        <v>0</v>
      </c>
      <c r="G157" s="16">
        <v>0</v>
      </c>
      <c r="H157" s="16">
        <v>0</v>
      </c>
    </row>
    <row r="158" spans="2:8" x14ac:dyDescent="0.25">
      <c r="B158" s="12">
        <v>6</v>
      </c>
      <c r="C158" s="13" t="s">
        <v>310</v>
      </c>
      <c r="D158" s="14" t="s">
        <v>311</v>
      </c>
      <c r="E158" s="15">
        <v>0</v>
      </c>
      <c r="F158" s="15">
        <v>0</v>
      </c>
      <c r="G158" s="16">
        <v>0</v>
      </c>
      <c r="H158" s="16">
        <v>0</v>
      </c>
    </row>
    <row r="159" spans="2:8" x14ac:dyDescent="0.25">
      <c r="B159" s="12">
        <v>6</v>
      </c>
      <c r="C159" s="13" t="s">
        <v>312</v>
      </c>
      <c r="D159" s="14" t="s">
        <v>313</v>
      </c>
      <c r="E159" s="15">
        <v>0</v>
      </c>
      <c r="F159" s="15">
        <v>0</v>
      </c>
      <c r="G159" s="16">
        <v>0</v>
      </c>
      <c r="H159" s="16">
        <v>0</v>
      </c>
    </row>
    <row r="160" spans="2:8" x14ac:dyDescent="0.25">
      <c r="B160" s="12">
        <v>6</v>
      </c>
      <c r="C160" s="13" t="s">
        <v>314</v>
      </c>
      <c r="D160" s="14" t="s">
        <v>315</v>
      </c>
      <c r="E160" s="15">
        <v>0</v>
      </c>
      <c r="F160" s="15">
        <v>0</v>
      </c>
      <c r="G160" s="16">
        <v>0</v>
      </c>
      <c r="H160" s="16">
        <v>0</v>
      </c>
    </row>
    <row r="161" spans="2:8" x14ac:dyDescent="0.25">
      <c r="B161" s="12">
        <v>6</v>
      </c>
      <c r="C161" s="13" t="s">
        <v>316</v>
      </c>
      <c r="D161" s="14" t="s">
        <v>317</v>
      </c>
      <c r="E161" s="15">
        <v>81.3</v>
      </c>
      <c r="F161" s="15">
        <v>81.3</v>
      </c>
      <c r="G161" s="16">
        <v>0</v>
      </c>
      <c r="H161" s="16">
        <v>0</v>
      </c>
    </row>
    <row r="162" spans="2:8" x14ac:dyDescent="0.25">
      <c r="B162" s="12">
        <v>6</v>
      </c>
      <c r="C162" s="13" t="s">
        <v>318</v>
      </c>
      <c r="D162" s="14" t="s">
        <v>319</v>
      </c>
      <c r="E162" s="15">
        <v>691.39</v>
      </c>
      <c r="F162" s="15">
        <v>691.39</v>
      </c>
      <c r="G162" s="16">
        <v>0</v>
      </c>
      <c r="H162" s="16">
        <v>0</v>
      </c>
    </row>
    <row r="163" spans="2:8" x14ac:dyDescent="0.25">
      <c r="B163" s="12">
        <v>6</v>
      </c>
      <c r="C163" s="13" t="s">
        <v>320</v>
      </c>
      <c r="D163" s="14" t="s">
        <v>321</v>
      </c>
      <c r="E163" s="15">
        <v>0</v>
      </c>
      <c r="F163" s="15">
        <v>0</v>
      </c>
      <c r="G163" s="16">
        <v>0</v>
      </c>
      <c r="H163" s="16">
        <v>0</v>
      </c>
    </row>
    <row r="164" spans="2:8" x14ac:dyDescent="0.25">
      <c r="B164" s="12">
        <v>6</v>
      </c>
      <c r="C164" s="13" t="s">
        <v>322</v>
      </c>
      <c r="D164" s="14" t="s">
        <v>323</v>
      </c>
      <c r="E164" s="15">
        <v>0</v>
      </c>
      <c r="F164" s="15">
        <v>0</v>
      </c>
      <c r="G164" s="16">
        <v>0</v>
      </c>
      <c r="H164" s="16">
        <v>0</v>
      </c>
    </row>
    <row r="165" spans="2:8" x14ac:dyDescent="0.25">
      <c r="B165" s="12">
        <v>6</v>
      </c>
      <c r="C165" s="13" t="s">
        <v>324</v>
      </c>
      <c r="D165" s="14" t="s">
        <v>325</v>
      </c>
      <c r="E165" s="15">
        <v>0</v>
      </c>
      <c r="F165" s="15">
        <v>0</v>
      </c>
      <c r="G165" s="16">
        <v>0</v>
      </c>
      <c r="H165" s="16">
        <v>0</v>
      </c>
    </row>
    <row r="166" spans="2:8" x14ac:dyDescent="0.25">
      <c r="B166" s="12">
        <v>6</v>
      </c>
      <c r="C166" s="13" t="s">
        <v>326</v>
      </c>
      <c r="D166" s="14" t="s">
        <v>327</v>
      </c>
      <c r="E166" s="15">
        <v>0</v>
      </c>
      <c r="F166" s="15">
        <v>0</v>
      </c>
      <c r="G166" s="16">
        <v>0</v>
      </c>
      <c r="H166" s="16">
        <v>0</v>
      </c>
    </row>
    <row r="167" spans="2:8" x14ac:dyDescent="0.25">
      <c r="B167" s="12">
        <v>6</v>
      </c>
      <c r="C167" s="13" t="s">
        <v>328</v>
      </c>
      <c r="D167" s="14" t="s">
        <v>329</v>
      </c>
      <c r="E167" s="15">
        <v>799.3</v>
      </c>
      <c r="F167" s="15">
        <v>799.3</v>
      </c>
      <c r="G167" s="16">
        <v>77.5</v>
      </c>
      <c r="H167" s="16">
        <v>77.5</v>
      </c>
    </row>
    <row r="168" spans="2:8" x14ac:dyDescent="0.25">
      <c r="B168" s="12">
        <v>6</v>
      </c>
      <c r="C168" s="13" t="s">
        <v>330</v>
      </c>
      <c r="D168" s="14" t="s">
        <v>331</v>
      </c>
      <c r="E168" s="15">
        <v>0</v>
      </c>
      <c r="F168" s="15">
        <v>0</v>
      </c>
      <c r="G168" s="16">
        <v>0</v>
      </c>
      <c r="H168" s="16">
        <v>0</v>
      </c>
    </row>
    <row r="169" spans="2:8" x14ac:dyDescent="0.25">
      <c r="B169" s="12">
        <v>6</v>
      </c>
      <c r="C169" s="13" t="s">
        <v>332</v>
      </c>
      <c r="D169" s="14" t="s">
        <v>333</v>
      </c>
      <c r="E169" s="15">
        <v>147.18</v>
      </c>
      <c r="F169" s="15">
        <v>147.18</v>
      </c>
      <c r="G169" s="16">
        <v>0</v>
      </c>
      <c r="H169" s="16">
        <v>0</v>
      </c>
    </row>
    <row r="170" spans="2:8" x14ac:dyDescent="0.25">
      <c r="B170" s="12">
        <v>6</v>
      </c>
      <c r="C170" s="13" t="s">
        <v>334</v>
      </c>
      <c r="D170" s="14" t="s">
        <v>335</v>
      </c>
      <c r="E170" s="15">
        <v>70.7</v>
      </c>
      <c r="F170" s="15">
        <v>70.7</v>
      </c>
      <c r="G170" s="16">
        <v>0</v>
      </c>
      <c r="H170" s="16">
        <v>0</v>
      </c>
    </row>
    <row r="171" spans="2:8" x14ac:dyDescent="0.25">
      <c r="B171" s="12">
        <v>6</v>
      </c>
      <c r="C171" s="13" t="s">
        <v>336</v>
      </c>
      <c r="D171" s="14" t="s">
        <v>337</v>
      </c>
      <c r="E171" s="15">
        <v>0</v>
      </c>
      <c r="F171" s="15">
        <v>0</v>
      </c>
      <c r="G171" s="16">
        <v>12.4</v>
      </c>
      <c r="H171" s="16">
        <v>12.4</v>
      </c>
    </row>
    <row r="172" spans="2:8" x14ac:dyDescent="0.25">
      <c r="B172" s="12">
        <v>6</v>
      </c>
      <c r="C172" s="13" t="s">
        <v>338</v>
      </c>
      <c r="D172" s="14" t="s">
        <v>339</v>
      </c>
      <c r="E172" s="15">
        <v>93.66</v>
      </c>
      <c r="F172" s="15">
        <v>93.66</v>
      </c>
      <c r="G172" s="16">
        <v>0</v>
      </c>
      <c r="H172" s="16">
        <v>0</v>
      </c>
    </row>
    <row r="173" spans="2:8" x14ac:dyDescent="0.25">
      <c r="B173" s="12">
        <v>6</v>
      </c>
      <c r="C173" s="13" t="s">
        <v>340</v>
      </c>
      <c r="D173" s="14" t="s">
        <v>341</v>
      </c>
      <c r="E173" s="15">
        <v>240.84</v>
      </c>
      <c r="F173" s="15">
        <v>240.84</v>
      </c>
      <c r="G173" s="16">
        <v>0</v>
      </c>
      <c r="H173" s="16">
        <v>0</v>
      </c>
    </row>
    <row r="174" spans="2:8" x14ac:dyDescent="0.25">
      <c r="B174" s="12">
        <v>6</v>
      </c>
      <c r="C174" s="13" t="s">
        <v>342</v>
      </c>
      <c r="D174" s="14" t="s">
        <v>343</v>
      </c>
      <c r="E174" s="15">
        <v>180.63</v>
      </c>
      <c r="F174" s="15">
        <v>180.63</v>
      </c>
      <c r="G174" s="16">
        <v>0</v>
      </c>
      <c r="H174" s="16">
        <v>0</v>
      </c>
    </row>
    <row r="175" spans="2:8" x14ac:dyDescent="0.25">
      <c r="B175" s="12">
        <v>6</v>
      </c>
      <c r="C175" s="13" t="s">
        <v>344</v>
      </c>
      <c r="D175" s="14" t="s">
        <v>345</v>
      </c>
      <c r="E175" s="15">
        <v>1218.99</v>
      </c>
      <c r="F175" s="15">
        <v>1218.99</v>
      </c>
      <c r="G175" s="16">
        <v>0</v>
      </c>
      <c r="H175" s="16">
        <v>0</v>
      </c>
    </row>
    <row r="176" spans="2:8" x14ac:dyDescent="0.25">
      <c r="B176" s="12">
        <v>6</v>
      </c>
      <c r="C176" s="13" t="s">
        <v>346</v>
      </c>
      <c r="D176" s="14" t="s">
        <v>347</v>
      </c>
      <c r="E176" s="15">
        <v>81.3</v>
      </c>
      <c r="F176" s="15">
        <v>81.3</v>
      </c>
      <c r="G176" s="16">
        <v>0</v>
      </c>
      <c r="H176" s="16">
        <v>0</v>
      </c>
    </row>
    <row r="177" spans="2:8" x14ac:dyDescent="0.25">
      <c r="B177" s="12">
        <v>6</v>
      </c>
      <c r="C177" s="13" t="s">
        <v>348</v>
      </c>
      <c r="D177" s="14" t="s">
        <v>349</v>
      </c>
      <c r="E177" s="15">
        <v>0</v>
      </c>
      <c r="F177" s="15">
        <v>0</v>
      </c>
      <c r="G177" s="16">
        <v>0</v>
      </c>
      <c r="H177" s="16">
        <v>0</v>
      </c>
    </row>
    <row r="178" spans="2:8" x14ac:dyDescent="0.25">
      <c r="B178" s="12">
        <v>6</v>
      </c>
      <c r="C178" s="13" t="s">
        <v>350</v>
      </c>
      <c r="D178" s="14" t="s">
        <v>351</v>
      </c>
      <c r="E178" s="15">
        <v>314.43</v>
      </c>
      <c r="F178" s="15">
        <v>314.63</v>
      </c>
      <c r="G178" s="16">
        <v>0</v>
      </c>
      <c r="H178" s="16">
        <v>0</v>
      </c>
    </row>
    <row r="179" spans="2:8" x14ac:dyDescent="0.25">
      <c r="B179" s="12">
        <v>6</v>
      </c>
      <c r="C179" s="13" t="s">
        <v>352</v>
      </c>
      <c r="D179" s="14" t="s">
        <v>353</v>
      </c>
      <c r="E179" s="15">
        <v>307.93</v>
      </c>
      <c r="F179" s="15">
        <v>307.93</v>
      </c>
      <c r="G179" s="16">
        <v>1.55</v>
      </c>
      <c r="H179" s="16">
        <v>1.55</v>
      </c>
    </row>
    <row r="180" spans="2:8" x14ac:dyDescent="0.25">
      <c r="B180" s="12">
        <v>6</v>
      </c>
      <c r="C180" s="13" t="s">
        <v>354</v>
      </c>
      <c r="D180" s="14" t="s">
        <v>355</v>
      </c>
      <c r="E180" s="15">
        <v>0</v>
      </c>
      <c r="F180" s="15">
        <v>0</v>
      </c>
      <c r="G180" s="16">
        <v>0</v>
      </c>
      <c r="H180" s="16">
        <v>0</v>
      </c>
    </row>
    <row r="181" spans="2:8" x14ac:dyDescent="0.25">
      <c r="B181" s="12">
        <v>6</v>
      </c>
      <c r="C181" s="13" t="s">
        <v>356</v>
      </c>
      <c r="D181" s="14" t="s">
        <v>357</v>
      </c>
      <c r="E181" s="15">
        <v>127.11</v>
      </c>
      <c r="F181" s="15">
        <v>127.11</v>
      </c>
      <c r="G181" s="16">
        <v>0</v>
      </c>
      <c r="H181" s="16">
        <v>0</v>
      </c>
    </row>
    <row r="182" spans="2:8" x14ac:dyDescent="0.25">
      <c r="B182" s="12">
        <v>6</v>
      </c>
      <c r="C182" s="13" t="s">
        <v>358</v>
      </c>
      <c r="D182" s="14" t="s">
        <v>359</v>
      </c>
      <c r="E182" s="15">
        <v>0</v>
      </c>
      <c r="F182" s="15">
        <v>0</v>
      </c>
      <c r="G182" s="16">
        <v>0</v>
      </c>
      <c r="H182" s="16">
        <v>0</v>
      </c>
    </row>
    <row r="183" spans="2:8" x14ac:dyDescent="0.25">
      <c r="B183" s="12">
        <v>6</v>
      </c>
      <c r="C183" s="13" t="s">
        <v>360</v>
      </c>
      <c r="D183" s="14" t="s">
        <v>361</v>
      </c>
      <c r="E183" s="15">
        <v>0</v>
      </c>
      <c r="F183" s="15">
        <v>0</v>
      </c>
      <c r="G183" s="16">
        <v>0</v>
      </c>
      <c r="H183" s="16">
        <v>0</v>
      </c>
    </row>
    <row r="184" spans="2:8" x14ac:dyDescent="0.25">
      <c r="B184" s="12">
        <v>6</v>
      </c>
      <c r="C184" s="13" t="s">
        <v>362</v>
      </c>
      <c r="D184" s="14" t="s">
        <v>363</v>
      </c>
      <c r="E184" s="15">
        <v>70.7</v>
      </c>
      <c r="F184" s="15">
        <v>70.7</v>
      </c>
      <c r="G184" s="16">
        <v>0</v>
      </c>
      <c r="H184" s="16">
        <v>0</v>
      </c>
    </row>
    <row r="185" spans="2:8" x14ac:dyDescent="0.25">
      <c r="B185" s="12">
        <v>6</v>
      </c>
      <c r="C185" s="13" t="s">
        <v>364</v>
      </c>
      <c r="D185" s="14" t="s">
        <v>365</v>
      </c>
      <c r="E185" s="15">
        <v>70.7</v>
      </c>
      <c r="F185" s="15">
        <v>70.7</v>
      </c>
      <c r="G185" s="16">
        <v>6.2</v>
      </c>
      <c r="H185" s="16">
        <v>6.2</v>
      </c>
    </row>
    <row r="186" spans="2:8" x14ac:dyDescent="0.25">
      <c r="B186" s="12">
        <v>6</v>
      </c>
      <c r="C186" s="13" t="s">
        <v>366</v>
      </c>
      <c r="D186" s="14" t="s">
        <v>367</v>
      </c>
      <c r="E186" s="15"/>
      <c r="F186" s="15"/>
      <c r="G186" s="16">
        <v>17.05</v>
      </c>
      <c r="H186" s="16">
        <v>17.05</v>
      </c>
    </row>
    <row r="187" spans="2:8" x14ac:dyDescent="0.25">
      <c r="B187" s="12">
        <v>6</v>
      </c>
      <c r="C187" s="13" t="s">
        <v>368</v>
      </c>
      <c r="D187" s="14" t="s">
        <v>369</v>
      </c>
      <c r="E187" s="15">
        <v>70.7</v>
      </c>
      <c r="F187" s="15">
        <v>70.7</v>
      </c>
      <c r="G187" s="16">
        <v>0</v>
      </c>
      <c r="H187" s="16">
        <v>0</v>
      </c>
    </row>
    <row r="188" spans="2:8" x14ac:dyDescent="0.25">
      <c r="B188" s="12">
        <v>6</v>
      </c>
      <c r="C188" s="13" t="s">
        <v>370</v>
      </c>
      <c r="D188" s="14" t="s">
        <v>371</v>
      </c>
      <c r="E188" s="15">
        <v>0</v>
      </c>
      <c r="F188" s="15">
        <v>0</v>
      </c>
      <c r="G188" s="16">
        <v>0</v>
      </c>
      <c r="H188" s="16">
        <v>0</v>
      </c>
    </row>
    <row r="189" spans="2:8" x14ac:dyDescent="0.25">
      <c r="B189" s="12">
        <v>6</v>
      </c>
      <c r="C189" s="13" t="s">
        <v>372</v>
      </c>
      <c r="D189" s="14" t="s">
        <v>373</v>
      </c>
      <c r="E189" s="15">
        <v>260.91000000000003</v>
      </c>
      <c r="F189" s="15">
        <v>260.91000000000003</v>
      </c>
      <c r="G189" s="16">
        <v>0</v>
      </c>
      <c r="H189" s="16">
        <v>0</v>
      </c>
    </row>
    <row r="190" spans="2:8" x14ac:dyDescent="0.25">
      <c r="B190" s="12">
        <v>6</v>
      </c>
      <c r="C190" s="13" t="s">
        <v>374</v>
      </c>
      <c r="D190" s="14" t="s">
        <v>375</v>
      </c>
      <c r="E190" s="15">
        <v>0</v>
      </c>
      <c r="F190" s="15">
        <v>0</v>
      </c>
      <c r="G190" s="16">
        <v>0</v>
      </c>
      <c r="H190" s="16">
        <v>0</v>
      </c>
    </row>
    <row r="191" spans="2:8" x14ac:dyDescent="0.25">
      <c r="B191" s="12">
        <v>6</v>
      </c>
      <c r="C191" s="13" t="s">
        <v>376</v>
      </c>
      <c r="D191" s="14" t="s">
        <v>377</v>
      </c>
      <c r="E191" s="15">
        <v>86.97</v>
      </c>
      <c r="F191" s="15">
        <v>0</v>
      </c>
      <c r="G191" s="16">
        <v>0</v>
      </c>
      <c r="H191" s="16">
        <v>0</v>
      </c>
    </row>
    <row r="192" spans="2:8" x14ac:dyDescent="0.25">
      <c r="B192" s="12">
        <v>6</v>
      </c>
      <c r="C192" s="13" t="s">
        <v>378</v>
      </c>
      <c r="D192" s="14" t="s">
        <v>379</v>
      </c>
      <c r="E192" s="15">
        <v>127.11</v>
      </c>
      <c r="F192" s="15">
        <v>127.11</v>
      </c>
      <c r="G192" s="16">
        <v>0</v>
      </c>
      <c r="H192" s="16">
        <v>0</v>
      </c>
    </row>
    <row r="193" spans="2:8" x14ac:dyDescent="0.25">
      <c r="B193" s="12">
        <v>6</v>
      </c>
      <c r="C193" s="13" t="s">
        <v>380</v>
      </c>
      <c r="D193" s="14" t="s">
        <v>381</v>
      </c>
      <c r="E193" s="15">
        <v>113.73</v>
      </c>
      <c r="F193" s="15">
        <v>113.73</v>
      </c>
      <c r="G193" s="16">
        <v>0</v>
      </c>
      <c r="H193" s="16">
        <v>0</v>
      </c>
    </row>
    <row r="194" spans="2:8" x14ac:dyDescent="0.25">
      <c r="B194" s="12">
        <v>6</v>
      </c>
      <c r="C194" s="13" t="s">
        <v>382</v>
      </c>
      <c r="D194" s="14" t="s">
        <v>383</v>
      </c>
      <c r="E194" s="15">
        <v>499.66</v>
      </c>
      <c r="F194" s="15">
        <v>499.66</v>
      </c>
      <c r="G194" s="16">
        <v>0</v>
      </c>
      <c r="H194" s="16">
        <v>0</v>
      </c>
    </row>
    <row r="195" spans="2:8" x14ac:dyDescent="0.25">
      <c r="B195" s="12">
        <v>6</v>
      </c>
      <c r="C195" s="13" t="s">
        <v>384</v>
      </c>
      <c r="D195" s="14" t="s">
        <v>385</v>
      </c>
      <c r="E195" s="15">
        <v>555.27</v>
      </c>
      <c r="F195" s="15">
        <v>555.27</v>
      </c>
      <c r="G195" s="16">
        <v>15.5</v>
      </c>
      <c r="H195" s="16">
        <v>15.5</v>
      </c>
    </row>
    <row r="196" spans="2:8" x14ac:dyDescent="0.25">
      <c r="B196" s="12">
        <v>6</v>
      </c>
      <c r="C196" s="13" t="s">
        <v>386</v>
      </c>
      <c r="D196" s="14" t="s">
        <v>387</v>
      </c>
      <c r="E196" s="15">
        <v>228.37</v>
      </c>
      <c r="F196" s="15">
        <v>228.37</v>
      </c>
      <c r="G196" s="16">
        <v>0</v>
      </c>
      <c r="H196" s="16">
        <v>0</v>
      </c>
    </row>
    <row r="197" spans="2:8" x14ac:dyDescent="0.25">
      <c r="B197" s="12">
        <v>6</v>
      </c>
      <c r="C197" s="13" t="s">
        <v>388</v>
      </c>
      <c r="D197" s="14" t="s">
        <v>389</v>
      </c>
      <c r="E197" s="15">
        <v>100.35</v>
      </c>
      <c r="F197" s="15">
        <v>100.35</v>
      </c>
      <c r="G197" s="16">
        <v>0</v>
      </c>
      <c r="H197" s="16">
        <v>0</v>
      </c>
    </row>
    <row r="198" spans="2:8" x14ac:dyDescent="0.25">
      <c r="B198" s="12">
        <v>6</v>
      </c>
      <c r="C198" s="13" t="s">
        <v>390</v>
      </c>
      <c r="D198" s="14" t="s">
        <v>391</v>
      </c>
      <c r="E198" s="15">
        <v>80.28</v>
      </c>
      <c r="F198" s="15">
        <v>80.28</v>
      </c>
      <c r="G198" s="16">
        <v>13.95</v>
      </c>
      <c r="H198" s="16">
        <v>13.95</v>
      </c>
    </row>
    <row r="199" spans="2:8" x14ac:dyDescent="0.25">
      <c r="B199" s="12">
        <v>6</v>
      </c>
      <c r="C199" s="13" t="s">
        <v>392</v>
      </c>
      <c r="D199" s="14" t="s">
        <v>393</v>
      </c>
      <c r="E199" s="15">
        <v>73.59</v>
      </c>
      <c r="F199" s="15">
        <v>73.59</v>
      </c>
      <c r="G199" s="16">
        <v>0</v>
      </c>
      <c r="H199" s="16">
        <v>0</v>
      </c>
    </row>
    <row r="200" spans="2:8" x14ac:dyDescent="0.25">
      <c r="B200" s="12">
        <v>6</v>
      </c>
      <c r="C200" s="13" t="s">
        <v>394</v>
      </c>
      <c r="D200" s="14" t="s">
        <v>395</v>
      </c>
      <c r="E200" s="15">
        <v>296.31</v>
      </c>
      <c r="F200" s="15">
        <v>296.31</v>
      </c>
      <c r="G200" s="16">
        <v>23.25</v>
      </c>
      <c r="H200" s="16">
        <v>23.25</v>
      </c>
    </row>
    <row r="201" spans="2:8" x14ac:dyDescent="0.25">
      <c r="B201" s="12">
        <v>6</v>
      </c>
      <c r="C201" s="13" t="s">
        <v>396</v>
      </c>
      <c r="D201" s="14" t="s">
        <v>397</v>
      </c>
      <c r="E201" s="15">
        <v>240.84</v>
      </c>
      <c r="F201" s="15">
        <v>240.84</v>
      </c>
      <c r="G201" s="16">
        <v>0</v>
      </c>
      <c r="H201" s="16">
        <v>0</v>
      </c>
    </row>
    <row r="202" spans="2:8" x14ac:dyDescent="0.25">
      <c r="B202" s="12">
        <v>6</v>
      </c>
      <c r="C202" s="13" t="s">
        <v>398</v>
      </c>
      <c r="D202" s="14" t="s">
        <v>399</v>
      </c>
      <c r="E202" s="15">
        <v>0</v>
      </c>
      <c r="F202" s="15">
        <v>0</v>
      </c>
      <c r="G202" s="16">
        <v>6.2</v>
      </c>
      <c r="H202" s="16">
        <v>0</v>
      </c>
    </row>
    <row r="203" spans="2:8" x14ac:dyDescent="0.25">
      <c r="B203" s="12">
        <v>6</v>
      </c>
      <c r="C203" s="13" t="s">
        <v>400</v>
      </c>
      <c r="D203" s="14" t="s">
        <v>401</v>
      </c>
      <c r="E203" s="15">
        <v>0</v>
      </c>
      <c r="F203" s="15">
        <v>0</v>
      </c>
      <c r="G203" s="16">
        <v>0</v>
      </c>
      <c r="H203" s="16">
        <v>0</v>
      </c>
    </row>
    <row r="204" spans="2:8" x14ac:dyDescent="0.25">
      <c r="B204" s="12">
        <v>6</v>
      </c>
      <c r="C204" s="13" t="s">
        <v>402</v>
      </c>
      <c r="D204" s="14" t="s">
        <v>403</v>
      </c>
      <c r="E204" s="15">
        <v>81.3</v>
      </c>
      <c r="F204" s="15">
        <v>81.3</v>
      </c>
      <c r="G204" s="16">
        <v>0</v>
      </c>
      <c r="H204" s="16">
        <v>0</v>
      </c>
    </row>
    <row r="205" spans="2:8" x14ac:dyDescent="0.25">
      <c r="B205" s="12">
        <v>6</v>
      </c>
      <c r="C205" s="13" t="s">
        <v>404</v>
      </c>
      <c r="D205" s="14" t="s">
        <v>405</v>
      </c>
      <c r="E205" s="15">
        <v>0</v>
      </c>
      <c r="F205" s="15">
        <v>0</v>
      </c>
      <c r="G205" s="16">
        <v>0</v>
      </c>
      <c r="H205" s="16">
        <v>0</v>
      </c>
    </row>
    <row r="206" spans="2:8" x14ac:dyDescent="0.25">
      <c r="B206" s="12">
        <v>6</v>
      </c>
      <c r="C206" s="13" t="s">
        <v>406</v>
      </c>
      <c r="D206" s="14" t="s">
        <v>407</v>
      </c>
      <c r="E206" s="15">
        <v>70.7</v>
      </c>
      <c r="F206" s="15">
        <v>70.7</v>
      </c>
      <c r="G206" s="16">
        <v>0</v>
      </c>
      <c r="H206" s="16">
        <v>0</v>
      </c>
    </row>
    <row r="207" spans="2:8" x14ac:dyDescent="0.25">
      <c r="B207" s="12">
        <v>6</v>
      </c>
      <c r="C207" s="13" t="s">
        <v>408</v>
      </c>
      <c r="D207" s="14" t="s">
        <v>409</v>
      </c>
      <c r="E207" s="15">
        <v>100.35</v>
      </c>
      <c r="F207" s="15">
        <v>100.35</v>
      </c>
      <c r="G207" s="16">
        <v>10.85</v>
      </c>
      <c r="H207" s="16">
        <v>10.85</v>
      </c>
    </row>
    <row r="208" spans="2:8" x14ac:dyDescent="0.25">
      <c r="B208" s="12">
        <v>6</v>
      </c>
      <c r="C208" s="13" t="s">
        <v>410</v>
      </c>
      <c r="D208" s="14" t="s">
        <v>411</v>
      </c>
      <c r="E208" s="15">
        <v>107.04</v>
      </c>
      <c r="F208" s="15">
        <v>107.04</v>
      </c>
      <c r="G208" s="16">
        <v>0</v>
      </c>
      <c r="H208" s="16">
        <v>0</v>
      </c>
    </row>
    <row r="209" spans="2:8" x14ac:dyDescent="0.25">
      <c r="B209" s="12">
        <v>6</v>
      </c>
      <c r="C209" s="13" t="s">
        <v>412</v>
      </c>
      <c r="D209" s="14" t="s">
        <v>413</v>
      </c>
      <c r="E209" s="15">
        <v>0</v>
      </c>
      <c r="F209" s="15">
        <v>0</v>
      </c>
      <c r="G209" s="16">
        <v>6.2</v>
      </c>
      <c r="H209" s="16">
        <v>6.2</v>
      </c>
    </row>
    <row r="210" spans="2:8" x14ac:dyDescent="0.25">
      <c r="B210" s="12">
        <v>6</v>
      </c>
      <c r="C210" s="13" t="s">
        <v>414</v>
      </c>
      <c r="D210" s="14" t="s">
        <v>415</v>
      </c>
      <c r="E210" s="15">
        <v>0</v>
      </c>
      <c r="F210" s="15">
        <v>0</v>
      </c>
      <c r="G210" s="16">
        <v>0</v>
      </c>
      <c r="H210" s="16">
        <v>0</v>
      </c>
    </row>
    <row r="211" spans="2:8" x14ac:dyDescent="0.25">
      <c r="B211" s="12">
        <v>6</v>
      </c>
      <c r="C211" s="13" t="s">
        <v>416</v>
      </c>
      <c r="D211" s="14" t="s">
        <v>417</v>
      </c>
      <c r="E211" s="15">
        <v>81.3</v>
      </c>
      <c r="F211" s="15">
        <v>81.3</v>
      </c>
      <c r="G211" s="16">
        <v>0</v>
      </c>
      <c r="H211" s="16">
        <v>0</v>
      </c>
    </row>
    <row r="212" spans="2:8" x14ac:dyDescent="0.25">
      <c r="B212" s="12">
        <v>6</v>
      </c>
      <c r="C212" s="13" t="s">
        <v>418</v>
      </c>
      <c r="D212" s="14" t="s">
        <v>419</v>
      </c>
      <c r="E212" s="15">
        <v>187.32</v>
      </c>
      <c r="F212" s="15">
        <v>187.32</v>
      </c>
      <c r="G212" s="16">
        <v>37.200000000000003</v>
      </c>
      <c r="H212" s="16">
        <v>37.200000000000003</v>
      </c>
    </row>
    <row r="213" spans="2:8" x14ac:dyDescent="0.25">
      <c r="B213" s="12">
        <v>6</v>
      </c>
      <c r="C213" s="13" t="s">
        <v>420</v>
      </c>
      <c r="D213" s="14" t="s">
        <v>421</v>
      </c>
      <c r="E213" s="15">
        <v>160.56</v>
      </c>
      <c r="F213" s="15">
        <v>160.56</v>
      </c>
      <c r="G213" s="16">
        <v>0</v>
      </c>
      <c r="H213" s="16">
        <v>0</v>
      </c>
    </row>
    <row r="214" spans="2:8" x14ac:dyDescent="0.25">
      <c r="B214" s="12">
        <v>6</v>
      </c>
      <c r="C214" s="13" t="s">
        <v>422</v>
      </c>
      <c r="D214" s="14" t="s">
        <v>423</v>
      </c>
      <c r="E214" s="15">
        <v>0</v>
      </c>
      <c r="F214" s="15">
        <v>0</v>
      </c>
      <c r="G214" s="16">
        <v>0</v>
      </c>
      <c r="H214" s="16">
        <v>0</v>
      </c>
    </row>
    <row r="215" spans="2:8" x14ac:dyDescent="0.25">
      <c r="B215" s="12">
        <v>6</v>
      </c>
      <c r="C215" s="13" t="s">
        <v>424</v>
      </c>
      <c r="D215" s="14" t="s">
        <v>425</v>
      </c>
      <c r="E215" s="15">
        <v>173.94</v>
      </c>
      <c r="F215" s="15">
        <v>173.94</v>
      </c>
      <c r="G215" s="16">
        <v>0</v>
      </c>
      <c r="H215" s="16">
        <v>0</v>
      </c>
    </row>
    <row r="216" spans="2:8" x14ac:dyDescent="0.25">
      <c r="B216" s="12">
        <v>6</v>
      </c>
      <c r="C216" s="13" t="s">
        <v>426</v>
      </c>
      <c r="D216" s="14" t="s">
        <v>427</v>
      </c>
      <c r="E216" s="15">
        <v>0</v>
      </c>
      <c r="F216" s="15">
        <v>0</v>
      </c>
      <c r="G216" s="16">
        <v>0</v>
      </c>
      <c r="H216" s="16">
        <v>0</v>
      </c>
    </row>
    <row r="217" spans="2:8" x14ac:dyDescent="0.25">
      <c r="B217" s="12">
        <v>6</v>
      </c>
      <c r="C217" s="13" t="s">
        <v>428</v>
      </c>
      <c r="D217" s="14" t="s">
        <v>429</v>
      </c>
      <c r="E217" s="15">
        <v>81.3</v>
      </c>
      <c r="F217" s="15">
        <v>81.3</v>
      </c>
      <c r="G217" s="16">
        <v>15.5</v>
      </c>
      <c r="H217" s="16"/>
    </row>
    <row r="218" spans="2:8" x14ac:dyDescent="0.25">
      <c r="B218" s="12">
        <v>6</v>
      </c>
      <c r="C218" s="13" t="s">
        <v>430</v>
      </c>
      <c r="D218" s="14" t="s">
        <v>431</v>
      </c>
      <c r="E218" s="15">
        <v>8162.4</v>
      </c>
      <c r="F218" s="15">
        <v>8162.4</v>
      </c>
      <c r="G218" s="16">
        <v>0</v>
      </c>
      <c r="H218" s="16">
        <v>0</v>
      </c>
    </row>
    <row r="219" spans="2:8" x14ac:dyDescent="0.25">
      <c r="B219" s="12">
        <v>6</v>
      </c>
      <c r="C219" s="13" t="s">
        <v>432</v>
      </c>
      <c r="D219" s="14" t="s">
        <v>433</v>
      </c>
      <c r="E219" s="15">
        <v>0</v>
      </c>
      <c r="F219" s="15">
        <v>0</v>
      </c>
      <c r="G219" s="16">
        <v>0</v>
      </c>
      <c r="H219" s="16">
        <v>0</v>
      </c>
    </row>
    <row r="220" spans="2:8" x14ac:dyDescent="0.25">
      <c r="B220" s="12">
        <v>6</v>
      </c>
      <c r="C220" s="13" t="s">
        <v>434</v>
      </c>
      <c r="D220" s="14" t="s">
        <v>435</v>
      </c>
      <c r="E220" s="15">
        <v>0</v>
      </c>
      <c r="F220" s="15">
        <v>0</v>
      </c>
      <c r="G220" s="16">
        <v>4.6500000000000004</v>
      </c>
      <c r="H220" s="16">
        <v>4.6500000000000004</v>
      </c>
    </row>
    <row r="221" spans="2:8" x14ac:dyDescent="0.25">
      <c r="B221" s="12">
        <v>6</v>
      </c>
      <c r="C221" s="13" t="s">
        <v>436</v>
      </c>
      <c r="D221" s="14" t="s">
        <v>437</v>
      </c>
      <c r="E221" s="15">
        <v>0</v>
      </c>
      <c r="F221" s="15">
        <v>0</v>
      </c>
      <c r="G221" s="16">
        <v>0</v>
      </c>
      <c r="H221" s="16">
        <v>0</v>
      </c>
    </row>
    <row r="222" spans="2:8" x14ac:dyDescent="0.25">
      <c r="B222" s="12">
        <v>6</v>
      </c>
      <c r="C222" s="13" t="s">
        <v>438</v>
      </c>
      <c r="D222" s="14" t="s">
        <v>439</v>
      </c>
      <c r="E222" s="15">
        <v>0</v>
      </c>
      <c r="F222" s="15">
        <v>0</v>
      </c>
      <c r="G222" s="16">
        <v>0</v>
      </c>
      <c r="H222" s="16">
        <v>0</v>
      </c>
    </row>
    <row r="223" spans="2:8" x14ac:dyDescent="0.25">
      <c r="B223" s="12">
        <v>6</v>
      </c>
      <c r="C223" s="13" t="s">
        <v>440</v>
      </c>
      <c r="D223" s="14" t="s">
        <v>441</v>
      </c>
      <c r="E223" s="15">
        <v>0</v>
      </c>
      <c r="F223" s="15">
        <v>0</v>
      </c>
      <c r="G223" s="16">
        <v>0</v>
      </c>
      <c r="H223" s="16">
        <v>0</v>
      </c>
    </row>
    <row r="224" spans="2:8" x14ac:dyDescent="0.25">
      <c r="B224" s="12">
        <v>6</v>
      </c>
      <c r="C224" s="13" t="s">
        <v>442</v>
      </c>
      <c r="D224" s="14" t="s">
        <v>443</v>
      </c>
      <c r="E224" s="15">
        <v>187.32</v>
      </c>
      <c r="F224" s="15">
        <v>187.32</v>
      </c>
      <c r="G224" s="16">
        <v>20.149999999999999</v>
      </c>
      <c r="H224" s="16">
        <v>20.149999999999999</v>
      </c>
    </row>
    <row r="225" spans="2:8" x14ac:dyDescent="0.25">
      <c r="B225" s="12">
        <v>6</v>
      </c>
      <c r="C225" s="13" t="s">
        <v>444</v>
      </c>
      <c r="D225" s="14" t="s">
        <v>445</v>
      </c>
      <c r="E225" s="15">
        <v>0</v>
      </c>
      <c r="F225" s="15">
        <v>0</v>
      </c>
      <c r="G225" s="16">
        <v>1.55</v>
      </c>
      <c r="H225" s="16">
        <v>1.55</v>
      </c>
    </row>
    <row r="226" spans="2:8" x14ac:dyDescent="0.25">
      <c r="B226" s="12">
        <v>6</v>
      </c>
      <c r="C226" s="13" t="s">
        <v>446</v>
      </c>
      <c r="D226" s="14" t="s">
        <v>447</v>
      </c>
      <c r="E226" s="15">
        <v>307.93</v>
      </c>
      <c r="F226" s="15">
        <v>307.93</v>
      </c>
      <c r="G226" s="16">
        <v>0</v>
      </c>
      <c r="H226" s="16">
        <v>0</v>
      </c>
    </row>
    <row r="227" spans="2:8" x14ac:dyDescent="0.25">
      <c r="B227" s="12">
        <v>6</v>
      </c>
      <c r="C227" s="13" t="s">
        <v>448</v>
      </c>
      <c r="D227" s="14" t="s">
        <v>449</v>
      </c>
      <c r="E227" s="15">
        <v>160.56</v>
      </c>
      <c r="F227" s="15">
        <v>160.56</v>
      </c>
      <c r="G227" s="16">
        <v>0</v>
      </c>
      <c r="H227" s="16">
        <v>0</v>
      </c>
    </row>
    <row r="228" spans="2:8" x14ac:dyDescent="0.25">
      <c r="B228" s="12">
        <v>6</v>
      </c>
      <c r="C228" s="13" t="s">
        <v>450</v>
      </c>
      <c r="D228" s="14" t="s">
        <v>451</v>
      </c>
      <c r="E228" s="15">
        <v>100.35</v>
      </c>
      <c r="F228" s="15">
        <v>100.35</v>
      </c>
      <c r="G228" s="16">
        <v>0</v>
      </c>
      <c r="H228" s="16">
        <v>0</v>
      </c>
    </row>
    <row r="229" spans="2:8" x14ac:dyDescent="0.25">
      <c r="B229" s="19">
        <v>6</v>
      </c>
      <c r="C229" s="20" t="s">
        <v>452</v>
      </c>
      <c r="D229" s="21" t="s">
        <v>453</v>
      </c>
      <c r="E229" s="15">
        <v>720.44</v>
      </c>
      <c r="F229" s="15">
        <v>720.44</v>
      </c>
      <c r="G229" s="16">
        <v>100.75</v>
      </c>
      <c r="H229" s="16">
        <v>100.75</v>
      </c>
    </row>
    <row r="230" spans="2:8" x14ac:dyDescent="0.25">
      <c r="B230" s="19">
        <v>6</v>
      </c>
      <c r="C230" s="20" t="s">
        <v>454</v>
      </c>
      <c r="D230" s="21" t="s">
        <v>455</v>
      </c>
      <c r="E230" s="15">
        <v>70.7</v>
      </c>
      <c r="F230" s="15">
        <v>70.7</v>
      </c>
      <c r="G230" s="16">
        <v>4.6500000000000004</v>
      </c>
      <c r="H230" s="17">
        <v>4.6500000000000004</v>
      </c>
    </row>
    <row r="231" spans="2:8" x14ac:dyDescent="0.25">
      <c r="B231" s="19">
        <v>6</v>
      </c>
      <c r="C231" s="20" t="s">
        <v>471</v>
      </c>
      <c r="D231" s="21" t="s">
        <v>472</v>
      </c>
      <c r="E231" s="15"/>
      <c r="F231" s="15"/>
      <c r="G231" s="16"/>
      <c r="H231" s="17"/>
    </row>
    <row r="232" spans="2:8" x14ac:dyDescent="0.25">
      <c r="B232" s="19">
        <v>6</v>
      </c>
      <c r="C232" s="20"/>
      <c r="D232" s="21" t="s">
        <v>473</v>
      </c>
      <c r="E232" s="15">
        <v>184.43</v>
      </c>
      <c r="F232" s="15">
        <v>184.43</v>
      </c>
      <c r="G232" s="16">
        <v>10.85</v>
      </c>
      <c r="H232" s="17">
        <v>10.85</v>
      </c>
    </row>
    <row r="233" spans="2:8" x14ac:dyDescent="0.25">
      <c r="B233" s="19"/>
      <c r="C233" s="20"/>
      <c r="D233" s="21"/>
      <c r="E233" s="15">
        <v>0</v>
      </c>
      <c r="F233" s="15">
        <v>0</v>
      </c>
      <c r="G233" s="16">
        <v>0</v>
      </c>
      <c r="H233" s="22">
        <v>0</v>
      </c>
    </row>
    <row r="234" spans="2:8" x14ac:dyDescent="0.25">
      <c r="B234" s="19"/>
      <c r="C234" s="20"/>
      <c r="D234" s="21"/>
      <c r="E234" s="15">
        <v>0</v>
      </c>
      <c r="F234" s="15">
        <v>0</v>
      </c>
      <c r="G234" s="16">
        <v>0</v>
      </c>
      <c r="H234" s="22">
        <v>0</v>
      </c>
    </row>
    <row r="235" spans="2:8" x14ac:dyDescent="0.25">
      <c r="E235" s="23"/>
      <c r="F235" s="23"/>
      <c r="G235" s="23"/>
      <c r="H235" s="23"/>
    </row>
    <row r="236" spans="2:8" x14ac:dyDescent="0.25">
      <c r="D236" s="24" t="s">
        <v>456</v>
      </c>
      <c r="E236" s="25">
        <f t="shared" ref="E236:H236" si="0">SUM(E11:E234)</f>
        <v>59633.159999999982</v>
      </c>
      <c r="F236" s="26">
        <f t="shared" si="0"/>
        <v>56954.709999999977</v>
      </c>
      <c r="G236" s="26">
        <f t="shared" si="0"/>
        <v>1076.44</v>
      </c>
      <c r="H236" s="27">
        <f t="shared" si="0"/>
        <v>907.49000000000012</v>
      </c>
    </row>
  </sheetData>
  <sheetProtection algorithmName="SHA-512" hashValue="2BTnCESoBh8reR+/jHwGquTgvMol63odRgvcRfAaQ6A8g+ACVoYA8bmHdwbc3ojwyW0WoD1rYecGhNYh/NA/8w==" saltValue="qoGbfYu1mXPNAweIGFNOsQ==" spinCount="100000" sheet="1" sort="0" autoFilter="0"/>
  <mergeCells count="3">
    <mergeCell ref="D4:G5"/>
    <mergeCell ref="B6:E7"/>
    <mergeCell ref="E9:H9"/>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0A074-23CE-47FB-A977-026B8C58E525}">
  <sheetPr>
    <tabColor rgb="FF0000FF"/>
  </sheetPr>
  <dimension ref="B1:J236"/>
  <sheetViews>
    <sheetView zoomScale="110" zoomScaleNormal="110" workbookViewId="0">
      <pane ySplit="10" topLeftCell="A182" activePane="bottomLeft" state="frozen"/>
      <selection activeCell="E193" sqref="E193"/>
      <selection pane="bottomLeft" activeCell="E193" sqref="E193"/>
    </sheetView>
  </sheetViews>
  <sheetFormatPr defaultRowHeight="15" x14ac:dyDescent="0.25"/>
  <cols>
    <col min="1" max="1" width="4.140625" customWidth="1"/>
    <col min="2" max="2" width="15.42578125" bestFit="1" customWidth="1"/>
    <col min="3" max="3" width="29.5703125" style="1" bestFit="1" customWidth="1"/>
    <col min="4" max="4" width="49.42578125" customWidth="1"/>
    <col min="5" max="5" width="27.140625" customWidth="1"/>
    <col min="6" max="6" width="30.140625" customWidth="1"/>
    <col min="7" max="7" width="27.140625" customWidth="1"/>
    <col min="8" max="8" width="29.85546875" customWidth="1"/>
    <col min="9" max="10" width="11.85546875" bestFit="1" customWidth="1"/>
  </cols>
  <sheetData>
    <row r="1" spans="2:8" ht="5.25" customHeight="1" thickBot="1" x14ac:dyDescent="0.3"/>
    <row r="2" spans="2:8" ht="20.100000000000001" customHeight="1" thickBot="1" x14ac:dyDescent="0.3">
      <c r="B2" s="2" t="s">
        <v>0</v>
      </c>
      <c r="C2" s="3" t="s">
        <v>1</v>
      </c>
    </row>
    <row r="3" spans="2:8" ht="15.75" thickBot="1" x14ac:dyDescent="0.3">
      <c r="B3" s="4" t="s">
        <v>2</v>
      </c>
      <c r="C3" s="3" t="s">
        <v>489</v>
      </c>
    </row>
    <row r="4" spans="2:8" ht="45.75" thickBot="1" x14ac:dyDescent="0.3">
      <c r="B4" s="5" t="s">
        <v>4</v>
      </c>
      <c r="C4" s="6" t="s">
        <v>490</v>
      </c>
      <c r="D4" s="52" t="s">
        <v>6</v>
      </c>
      <c r="E4" s="52"/>
      <c r="F4" s="52"/>
      <c r="G4" s="52"/>
    </row>
    <row r="5" spans="2:8" x14ac:dyDescent="0.25">
      <c r="D5" s="52"/>
      <c r="E5" s="52"/>
      <c r="F5" s="52"/>
      <c r="G5" s="52"/>
    </row>
    <row r="6" spans="2:8" ht="15" customHeight="1" x14ac:dyDescent="0.25">
      <c r="B6" s="46" t="s">
        <v>7</v>
      </c>
      <c r="C6" s="47"/>
      <c r="D6" s="47"/>
      <c r="E6" s="48"/>
      <c r="F6" s="7"/>
    </row>
    <row r="7" spans="2:8" x14ac:dyDescent="0.25">
      <c r="B7" s="49"/>
      <c r="C7" s="50"/>
      <c r="D7" s="50"/>
      <c r="E7" s="51"/>
      <c r="F7" s="7"/>
    </row>
    <row r="8" spans="2:8" ht="15.75" thickBot="1" x14ac:dyDescent="0.3">
      <c r="B8" s="8"/>
      <c r="C8" s="8"/>
      <c r="D8" s="8"/>
      <c r="E8" s="8"/>
      <c r="F8" s="7"/>
      <c r="G8" s="7"/>
      <c r="H8" s="7"/>
    </row>
    <row r="9" spans="2:8" ht="20.100000000000001" customHeight="1" thickTop="1" x14ac:dyDescent="0.3">
      <c r="B9" s="9"/>
      <c r="C9" s="10"/>
      <c r="D9" s="11"/>
      <c r="E9" s="53" t="s">
        <v>491</v>
      </c>
      <c r="F9" s="54"/>
      <c r="G9" s="54"/>
      <c r="H9" s="55"/>
    </row>
    <row r="10" spans="2:8" ht="60" x14ac:dyDescent="0.25">
      <c r="B10" s="28" t="s">
        <v>9</v>
      </c>
      <c r="C10" s="29" t="s">
        <v>10</v>
      </c>
      <c r="D10" s="30" t="s">
        <v>11</v>
      </c>
      <c r="E10" s="31" t="s">
        <v>492</v>
      </c>
      <c r="F10" s="32" t="s">
        <v>493</v>
      </c>
      <c r="G10" s="32" t="s">
        <v>494</v>
      </c>
      <c r="H10" s="33" t="s">
        <v>495</v>
      </c>
    </row>
    <row r="11" spans="2:8" x14ac:dyDescent="0.25">
      <c r="B11" s="12">
        <v>6</v>
      </c>
      <c r="C11" s="13" t="s">
        <v>16</v>
      </c>
      <c r="D11" s="14" t="s">
        <v>17</v>
      </c>
      <c r="E11" s="15">
        <v>0</v>
      </c>
      <c r="F11" s="15">
        <v>0</v>
      </c>
      <c r="G11" s="16">
        <v>0</v>
      </c>
      <c r="H11" s="16">
        <v>0</v>
      </c>
    </row>
    <row r="12" spans="2:8" x14ac:dyDescent="0.25">
      <c r="B12" s="12">
        <v>6</v>
      </c>
      <c r="C12" s="13" t="s">
        <v>18</v>
      </c>
      <c r="D12" s="14" t="s">
        <v>19</v>
      </c>
      <c r="E12" s="15">
        <v>3377.73</v>
      </c>
      <c r="F12" s="15">
        <v>3377.73</v>
      </c>
      <c r="G12" s="16">
        <v>127.33</v>
      </c>
      <c r="H12" s="16">
        <v>0</v>
      </c>
    </row>
    <row r="13" spans="2:8" x14ac:dyDescent="0.25">
      <c r="B13" s="12">
        <v>6</v>
      </c>
      <c r="C13" s="13" t="s">
        <v>20</v>
      </c>
      <c r="D13" s="14" t="s">
        <v>21</v>
      </c>
      <c r="E13" s="15">
        <v>0</v>
      </c>
      <c r="F13" s="15">
        <v>0</v>
      </c>
      <c r="G13" s="16">
        <v>0</v>
      </c>
      <c r="H13" s="16">
        <v>0</v>
      </c>
    </row>
    <row r="14" spans="2:8" x14ac:dyDescent="0.25">
      <c r="B14" s="12">
        <v>6</v>
      </c>
      <c r="C14" s="13" t="s">
        <v>22</v>
      </c>
      <c r="D14" s="14" t="s">
        <v>23</v>
      </c>
      <c r="E14" s="15">
        <v>0</v>
      </c>
      <c r="F14" s="15">
        <v>0</v>
      </c>
      <c r="G14" s="16">
        <v>0</v>
      </c>
      <c r="H14" s="16">
        <v>0</v>
      </c>
    </row>
    <row r="15" spans="2:8" x14ac:dyDescent="0.25">
      <c r="B15" s="12">
        <v>6</v>
      </c>
      <c r="C15" s="13" t="s">
        <v>24</v>
      </c>
      <c r="D15" s="14" t="s">
        <v>25</v>
      </c>
      <c r="E15" s="15">
        <v>0</v>
      </c>
      <c r="F15" s="15">
        <v>0</v>
      </c>
      <c r="G15" s="16">
        <v>0</v>
      </c>
      <c r="H15" s="16">
        <v>0</v>
      </c>
    </row>
    <row r="16" spans="2:8" x14ac:dyDescent="0.25">
      <c r="B16" s="12">
        <v>6</v>
      </c>
      <c r="C16" s="13" t="s">
        <v>26</v>
      </c>
      <c r="D16" s="14" t="s">
        <v>27</v>
      </c>
      <c r="E16" s="15">
        <v>0</v>
      </c>
      <c r="F16" s="15">
        <v>0</v>
      </c>
      <c r="G16" s="16">
        <v>0</v>
      </c>
      <c r="H16" s="16">
        <v>0</v>
      </c>
    </row>
    <row r="17" spans="2:8" x14ac:dyDescent="0.25">
      <c r="B17" s="12">
        <v>6</v>
      </c>
      <c r="C17" s="13" t="s">
        <v>28</v>
      </c>
      <c r="D17" s="14" t="s">
        <v>29</v>
      </c>
      <c r="E17" s="15">
        <v>805.5</v>
      </c>
      <c r="F17" s="15">
        <v>0</v>
      </c>
      <c r="G17" s="16">
        <v>0</v>
      </c>
      <c r="H17" s="16">
        <v>0</v>
      </c>
    </row>
    <row r="18" spans="2:8" x14ac:dyDescent="0.25">
      <c r="B18" s="12">
        <v>6</v>
      </c>
      <c r="C18" s="13" t="s">
        <v>30</v>
      </c>
      <c r="D18" s="14" t="s">
        <v>31</v>
      </c>
      <c r="E18" s="15">
        <v>107.04</v>
      </c>
      <c r="F18" s="15">
        <v>107.04</v>
      </c>
      <c r="G18" s="16">
        <v>0</v>
      </c>
      <c r="H18" s="16">
        <v>0</v>
      </c>
    </row>
    <row r="19" spans="2:8" x14ac:dyDescent="0.25">
      <c r="B19" s="12">
        <v>6</v>
      </c>
      <c r="C19" s="13" t="s">
        <v>32</v>
      </c>
      <c r="D19" s="14" t="s">
        <v>33</v>
      </c>
      <c r="E19" s="15">
        <v>0</v>
      </c>
      <c r="F19" s="15">
        <v>0</v>
      </c>
      <c r="G19" s="16">
        <v>0</v>
      </c>
      <c r="H19" s="16">
        <v>0</v>
      </c>
    </row>
    <row r="20" spans="2:8" x14ac:dyDescent="0.25">
      <c r="B20" s="12">
        <v>6</v>
      </c>
      <c r="C20" s="13" t="s">
        <v>34</v>
      </c>
      <c r="D20" s="14" t="s">
        <v>35</v>
      </c>
      <c r="E20" s="15">
        <v>499.66</v>
      </c>
      <c r="F20" s="15">
        <v>499.66</v>
      </c>
      <c r="G20" s="16">
        <v>0</v>
      </c>
      <c r="H20" s="16">
        <v>0</v>
      </c>
    </row>
    <row r="21" spans="2:8" x14ac:dyDescent="0.25">
      <c r="B21" s="12">
        <v>6</v>
      </c>
      <c r="C21" s="13" t="s">
        <v>36</v>
      </c>
      <c r="D21" s="14" t="s">
        <v>37</v>
      </c>
      <c r="E21" s="15">
        <v>0</v>
      </c>
      <c r="F21" s="15">
        <v>0</v>
      </c>
      <c r="G21" s="16">
        <v>3.1</v>
      </c>
      <c r="H21" s="16">
        <v>0</v>
      </c>
    </row>
    <row r="22" spans="2:8" x14ac:dyDescent="0.25">
      <c r="B22" s="12">
        <v>6</v>
      </c>
      <c r="C22" s="13" t="s">
        <v>38</v>
      </c>
      <c r="D22" s="14" t="s">
        <v>39</v>
      </c>
      <c r="E22" s="15">
        <v>73.59</v>
      </c>
      <c r="F22" s="15">
        <v>73.59</v>
      </c>
      <c r="G22" s="16">
        <v>0</v>
      </c>
      <c r="H22" s="16">
        <v>0</v>
      </c>
    </row>
    <row r="23" spans="2:8" x14ac:dyDescent="0.25">
      <c r="B23" s="12">
        <v>6</v>
      </c>
      <c r="C23" s="13" t="s">
        <v>40</v>
      </c>
      <c r="D23" s="14" t="s">
        <v>41</v>
      </c>
      <c r="E23" s="15">
        <v>127.11</v>
      </c>
      <c r="F23" s="15">
        <v>127.11</v>
      </c>
      <c r="G23" s="16">
        <v>0</v>
      </c>
      <c r="H23" s="16">
        <v>0</v>
      </c>
    </row>
    <row r="24" spans="2:8" x14ac:dyDescent="0.25">
      <c r="B24" s="12">
        <v>6</v>
      </c>
      <c r="C24" s="13" t="s">
        <v>42</v>
      </c>
      <c r="D24" s="14" t="s">
        <v>43</v>
      </c>
      <c r="E24" s="15">
        <v>301.05</v>
      </c>
      <c r="F24" s="15">
        <v>301.05</v>
      </c>
      <c r="G24" s="16">
        <v>0</v>
      </c>
      <c r="H24" s="16">
        <v>0</v>
      </c>
    </row>
    <row r="25" spans="2:8" x14ac:dyDescent="0.25">
      <c r="B25" s="12">
        <v>6</v>
      </c>
      <c r="C25" s="13" t="s">
        <v>44</v>
      </c>
      <c r="D25" s="14" t="s">
        <v>45</v>
      </c>
      <c r="E25" s="15">
        <v>100.35</v>
      </c>
      <c r="F25" s="15">
        <v>100.35</v>
      </c>
      <c r="G25" s="16">
        <v>0</v>
      </c>
      <c r="H25" s="16">
        <v>0</v>
      </c>
    </row>
    <row r="26" spans="2:8" x14ac:dyDescent="0.25">
      <c r="B26" s="12">
        <v>6</v>
      </c>
      <c r="C26" s="13" t="s">
        <v>46</v>
      </c>
      <c r="D26" s="14" t="s">
        <v>47</v>
      </c>
      <c r="E26" s="15">
        <v>113.73</v>
      </c>
      <c r="F26" s="15">
        <v>113.73</v>
      </c>
      <c r="G26" s="16">
        <v>0</v>
      </c>
      <c r="H26" s="16">
        <v>0</v>
      </c>
    </row>
    <row r="27" spans="2:8" x14ac:dyDescent="0.25">
      <c r="B27" s="12">
        <v>6</v>
      </c>
      <c r="C27" s="13" t="s">
        <v>48</v>
      </c>
      <c r="D27" s="14" t="s">
        <v>49</v>
      </c>
      <c r="E27" s="15">
        <v>0</v>
      </c>
      <c r="F27" s="15">
        <v>0</v>
      </c>
      <c r="G27" s="16">
        <v>4.6500000000000004</v>
      </c>
      <c r="H27" s="16">
        <v>4.6500000000000004</v>
      </c>
    </row>
    <row r="28" spans="2:8" x14ac:dyDescent="0.25">
      <c r="B28" s="12">
        <v>6</v>
      </c>
      <c r="C28" s="13" t="s">
        <v>50</v>
      </c>
      <c r="D28" s="14" t="s">
        <v>51</v>
      </c>
      <c r="E28" s="15">
        <v>194.01</v>
      </c>
      <c r="F28" s="15">
        <v>194.01</v>
      </c>
      <c r="G28" s="16">
        <v>0</v>
      </c>
      <c r="H28" s="16">
        <v>0</v>
      </c>
    </row>
    <row r="29" spans="2:8" x14ac:dyDescent="0.25">
      <c r="B29" s="12">
        <v>6</v>
      </c>
      <c r="C29" s="13" t="s">
        <v>52</v>
      </c>
      <c r="D29" s="14" t="s">
        <v>53</v>
      </c>
      <c r="E29" s="15">
        <v>0</v>
      </c>
      <c r="F29" s="15">
        <v>0</v>
      </c>
      <c r="G29" s="16">
        <v>0</v>
      </c>
      <c r="H29" s="16">
        <v>0</v>
      </c>
    </row>
    <row r="30" spans="2:8" x14ac:dyDescent="0.25">
      <c r="B30" s="12">
        <v>6</v>
      </c>
      <c r="C30" s="13" t="s">
        <v>54</v>
      </c>
      <c r="D30" s="14" t="s">
        <v>55</v>
      </c>
      <c r="E30" s="15">
        <v>1358.61</v>
      </c>
      <c r="F30" s="15">
        <v>0</v>
      </c>
      <c r="G30" s="16">
        <v>0</v>
      </c>
      <c r="H30" s="16">
        <v>0</v>
      </c>
    </row>
    <row r="31" spans="2:8" x14ac:dyDescent="0.25">
      <c r="B31" s="12">
        <v>6</v>
      </c>
      <c r="C31" s="13" t="s">
        <v>56</v>
      </c>
      <c r="D31" s="14" t="s">
        <v>57</v>
      </c>
      <c r="E31" s="15">
        <v>319.55</v>
      </c>
      <c r="F31" s="15">
        <v>319.55</v>
      </c>
      <c r="G31" s="16">
        <v>6.2</v>
      </c>
      <c r="H31" s="16">
        <v>6.2</v>
      </c>
    </row>
    <row r="32" spans="2:8" x14ac:dyDescent="0.25">
      <c r="B32" s="12">
        <v>6</v>
      </c>
      <c r="C32" s="13" t="s">
        <v>58</v>
      </c>
      <c r="D32" s="14" t="s">
        <v>59</v>
      </c>
      <c r="E32" s="15">
        <v>70.7</v>
      </c>
      <c r="F32" s="15">
        <v>0</v>
      </c>
      <c r="G32" s="16">
        <v>0</v>
      </c>
      <c r="H32" s="16">
        <v>0</v>
      </c>
    </row>
    <row r="33" spans="2:10" x14ac:dyDescent="0.25">
      <c r="B33" s="12">
        <v>6</v>
      </c>
      <c r="C33" s="13" t="s">
        <v>60</v>
      </c>
      <c r="D33" s="14" t="s">
        <v>61</v>
      </c>
      <c r="E33" s="15">
        <v>70.7</v>
      </c>
      <c r="F33" s="15">
        <v>70.7</v>
      </c>
      <c r="G33" s="16">
        <v>0</v>
      </c>
      <c r="H33" s="16">
        <v>0</v>
      </c>
    </row>
    <row r="34" spans="2:10" x14ac:dyDescent="0.25">
      <c r="B34" s="12">
        <v>6</v>
      </c>
      <c r="C34" s="13" t="s">
        <v>62</v>
      </c>
      <c r="D34" s="14" t="s">
        <v>63</v>
      </c>
      <c r="E34" s="15">
        <v>1590.74</v>
      </c>
      <c r="F34" s="15">
        <v>1590.74</v>
      </c>
      <c r="G34" s="16">
        <v>0</v>
      </c>
      <c r="H34" s="16">
        <v>0</v>
      </c>
    </row>
    <row r="35" spans="2:10" x14ac:dyDescent="0.25">
      <c r="B35" s="12">
        <v>6</v>
      </c>
      <c r="C35" s="13" t="s">
        <v>64</v>
      </c>
      <c r="D35" s="14" t="s">
        <v>65</v>
      </c>
      <c r="E35" s="15">
        <v>685.58</v>
      </c>
      <c r="F35" s="15">
        <v>685.58</v>
      </c>
      <c r="G35" s="16">
        <v>18.600000000000001</v>
      </c>
      <c r="H35" s="16">
        <v>18.600000000000001</v>
      </c>
    </row>
    <row r="36" spans="2:10" x14ac:dyDescent="0.25">
      <c r="B36" s="12">
        <v>6</v>
      </c>
      <c r="C36" s="13" t="s">
        <v>66</v>
      </c>
      <c r="D36" s="14" t="s">
        <v>67</v>
      </c>
      <c r="E36" s="15">
        <v>1664.7</v>
      </c>
      <c r="F36" s="15">
        <v>1664.7</v>
      </c>
      <c r="G36" s="16">
        <v>0</v>
      </c>
      <c r="H36" s="16">
        <v>0</v>
      </c>
    </row>
    <row r="37" spans="2:10" x14ac:dyDescent="0.25">
      <c r="B37" s="12">
        <v>6</v>
      </c>
      <c r="C37" s="13" t="s">
        <v>68</v>
      </c>
      <c r="D37" s="14" t="s">
        <v>69</v>
      </c>
      <c r="E37" s="15">
        <v>621.66999999999996</v>
      </c>
      <c r="F37" s="15">
        <v>621.66999999999996</v>
      </c>
      <c r="G37" s="16">
        <v>0</v>
      </c>
      <c r="H37" s="16">
        <v>0</v>
      </c>
    </row>
    <row r="38" spans="2:10" x14ac:dyDescent="0.25">
      <c r="B38" s="12">
        <v>6</v>
      </c>
      <c r="C38" s="13" t="s">
        <v>70</v>
      </c>
      <c r="D38" s="14" t="s">
        <v>71</v>
      </c>
      <c r="E38" s="15">
        <v>453.18</v>
      </c>
      <c r="F38" s="15">
        <v>453.18</v>
      </c>
      <c r="G38" s="16">
        <v>0</v>
      </c>
      <c r="H38" s="16">
        <v>0</v>
      </c>
    </row>
    <row r="39" spans="2:10" x14ac:dyDescent="0.25">
      <c r="B39" s="12">
        <v>6</v>
      </c>
      <c r="C39" s="13" t="s">
        <v>72</v>
      </c>
      <c r="D39" s="14" t="s">
        <v>73</v>
      </c>
      <c r="E39" s="15">
        <v>7453.56</v>
      </c>
      <c r="F39" s="15">
        <f>18.93+5.36</f>
        <v>24.29</v>
      </c>
      <c r="G39" s="16">
        <v>0</v>
      </c>
      <c r="H39" s="16">
        <v>0</v>
      </c>
      <c r="I39" s="18"/>
      <c r="J39" s="15"/>
    </row>
    <row r="40" spans="2:10" x14ac:dyDescent="0.25">
      <c r="B40" s="12">
        <v>6</v>
      </c>
      <c r="C40" s="13" t="s">
        <v>74</v>
      </c>
      <c r="D40" s="14" t="s">
        <v>75</v>
      </c>
      <c r="E40" s="15">
        <v>70.7</v>
      </c>
      <c r="F40" s="15">
        <v>70.7</v>
      </c>
      <c r="G40" s="16">
        <v>0</v>
      </c>
      <c r="H40" s="16">
        <v>0</v>
      </c>
    </row>
    <row r="41" spans="2:10" x14ac:dyDescent="0.25">
      <c r="B41" s="12">
        <v>6</v>
      </c>
      <c r="C41" s="13" t="s">
        <v>76</v>
      </c>
      <c r="D41" s="14" t="s">
        <v>77</v>
      </c>
      <c r="E41" s="15">
        <v>0</v>
      </c>
      <c r="F41" s="15">
        <v>0</v>
      </c>
      <c r="G41" s="16">
        <v>0</v>
      </c>
      <c r="H41" s="16">
        <v>0</v>
      </c>
    </row>
    <row r="42" spans="2:10" x14ac:dyDescent="0.25">
      <c r="B42" s="12">
        <v>6</v>
      </c>
      <c r="C42" s="13" t="s">
        <v>78</v>
      </c>
      <c r="D42" s="14" t="s">
        <v>79</v>
      </c>
      <c r="E42" s="15">
        <v>313.74</v>
      </c>
      <c r="F42" s="15">
        <v>313.74</v>
      </c>
      <c r="G42" s="16">
        <v>0</v>
      </c>
      <c r="H42" s="16">
        <v>0</v>
      </c>
    </row>
    <row r="43" spans="2:10" x14ac:dyDescent="0.25">
      <c r="B43" s="12">
        <v>6</v>
      </c>
      <c r="C43" s="13" t="s">
        <v>80</v>
      </c>
      <c r="D43" s="14" t="s">
        <v>81</v>
      </c>
      <c r="E43" s="15">
        <v>0</v>
      </c>
      <c r="F43" s="15">
        <v>0</v>
      </c>
      <c r="G43" s="16">
        <v>0</v>
      </c>
      <c r="H43" s="16">
        <v>0</v>
      </c>
    </row>
    <row r="44" spans="2:10" x14ac:dyDescent="0.25">
      <c r="B44" s="12">
        <v>6</v>
      </c>
      <c r="C44" s="13" t="s">
        <v>82</v>
      </c>
      <c r="D44" s="14" t="s">
        <v>83</v>
      </c>
      <c r="E44" s="15">
        <v>73.59</v>
      </c>
      <c r="F44" s="15">
        <v>0</v>
      </c>
      <c r="G44" s="16">
        <v>0</v>
      </c>
      <c r="H44" s="16">
        <v>0</v>
      </c>
      <c r="J44" s="15"/>
    </row>
    <row r="45" spans="2:10" x14ac:dyDescent="0.25">
      <c r="B45" s="12">
        <v>6</v>
      </c>
      <c r="C45" s="13" t="s">
        <v>84</v>
      </c>
      <c r="D45" s="14" t="s">
        <v>85</v>
      </c>
      <c r="E45" s="15">
        <v>0</v>
      </c>
      <c r="F45" s="15">
        <v>0</v>
      </c>
      <c r="G45" s="16">
        <v>0</v>
      </c>
      <c r="H45" s="16">
        <v>0</v>
      </c>
      <c r="I45" s="18"/>
      <c r="J45" s="18"/>
    </row>
    <row r="46" spans="2:10" x14ac:dyDescent="0.25">
      <c r="B46" s="12">
        <v>6</v>
      </c>
      <c r="C46" s="13" t="s">
        <v>86</v>
      </c>
      <c r="D46" s="14" t="s">
        <v>87</v>
      </c>
      <c r="E46" s="15">
        <v>321.12</v>
      </c>
      <c r="F46" s="15">
        <v>321.12</v>
      </c>
      <c r="G46" s="16">
        <v>0</v>
      </c>
      <c r="H46" s="16">
        <v>0</v>
      </c>
    </row>
    <row r="47" spans="2:10" x14ac:dyDescent="0.25">
      <c r="B47" s="12">
        <v>6</v>
      </c>
      <c r="C47" s="13" t="s">
        <v>88</v>
      </c>
      <c r="D47" s="14" t="s">
        <v>89</v>
      </c>
      <c r="E47" s="15">
        <v>93.66</v>
      </c>
      <c r="F47" s="15">
        <v>93.66</v>
      </c>
      <c r="G47" s="16">
        <v>0</v>
      </c>
      <c r="H47" s="16">
        <v>0</v>
      </c>
    </row>
    <row r="48" spans="2:10" x14ac:dyDescent="0.25">
      <c r="B48" s="12">
        <v>6</v>
      </c>
      <c r="C48" s="13" t="s">
        <v>90</v>
      </c>
      <c r="D48" s="14" t="s">
        <v>91</v>
      </c>
      <c r="E48" s="15">
        <v>120.42</v>
      </c>
      <c r="F48" s="15">
        <v>120.42</v>
      </c>
      <c r="G48" s="16">
        <v>0</v>
      </c>
      <c r="H48" s="16">
        <v>0</v>
      </c>
    </row>
    <row r="49" spans="2:8" x14ac:dyDescent="0.25">
      <c r="B49" s="12">
        <v>6</v>
      </c>
      <c r="C49" s="13" t="s">
        <v>92</v>
      </c>
      <c r="D49" s="14" t="s">
        <v>93</v>
      </c>
      <c r="E49" s="15">
        <v>0</v>
      </c>
      <c r="F49" s="15">
        <v>0</v>
      </c>
      <c r="G49" s="16">
        <v>0</v>
      </c>
      <c r="H49" s="16">
        <v>0</v>
      </c>
    </row>
    <row r="50" spans="2:8" x14ac:dyDescent="0.25">
      <c r="B50" s="12">
        <v>6</v>
      </c>
      <c r="C50" s="13" t="s">
        <v>94</v>
      </c>
      <c r="D50" s="14" t="s">
        <v>95</v>
      </c>
      <c r="E50" s="15">
        <v>274.29000000000002</v>
      </c>
      <c r="F50" s="15">
        <v>274.29000000000002</v>
      </c>
      <c r="G50" s="16">
        <v>0</v>
      </c>
      <c r="H50" s="16">
        <v>0</v>
      </c>
    </row>
    <row r="51" spans="2:8" x14ac:dyDescent="0.25">
      <c r="B51" s="12">
        <v>6</v>
      </c>
      <c r="C51" s="13" t="s">
        <v>96</v>
      </c>
      <c r="D51" s="14" t="s">
        <v>97</v>
      </c>
      <c r="E51" s="15">
        <v>0</v>
      </c>
      <c r="F51" s="15">
        <v>0</v>
      </c>
      <c r="G51" s="16">
        <v>0</v>
      </c>
      <c r="H51" s="16">
        <v>0</v>
      </c>
    </row>
    <row r="52" spans="2:8" x14ac:dyDescent="0.25">
      <c r="B52" s="12">
        <v>6</v>
      </c>
      <c r="C52" s="13" t="s">
        <v>98</v>
      </c>
      <c r="D52" s="14" t="s">
        <v>99</v>
      </c>
      <c r="E52" s="15">
        <v>0</v>
      </c>
      <c r="F52" s="15">
        <v>0</v>
      </c>
      <c r="G52" s="16">
        <v>0</v>
      </c>
      <c r="H52" s="16">
        <v>0</v>
      </c>
    </row>
    <row r="53" spans="2:8" x14ac:dyDescent="0.25">
      <c r="B53" s="12">
        <v>6</v>
      </c>
      <c r="C53" s="13" t="s">
        <v>100</v>
      </c>
      <c r="D53" s="14" t="s">
        <v>101</v>
      </c>
      <c r="E53" s="15">
        <v>0</v>
      </c>
      <c r="F53" s="15">
        <v>0</v>
      </c>
      <c r="G53" s="16">
        <v>0</v>
      </c>
      <c r="H53" s="16">
        <v>0</v>
      </c>
    </row>
    <row r="54" spans="2:8" x14ac:dyDescent="0.25">
      <c r="B54" s="12">
        <v>6</v>
      </c>
      <c r="C54" s="13" t="s">
        <v>102</v>
      </c>
      <c r="D54" s="14" t="s">
        <v>103</v>
      </c>
      <c r="E54" s="15">
        <v>0</v>
      </c>
      <c r="F54" s="15">
        <v>0</v>
      </c>
      <c r="G54" s="16">
        <v>0</v>
      </c>
      <c r="H54" s="16">
        <v>0</v>
      </c>
    </row>
    <row r="55" spans="2:8" x14ac:dyDescent="0.25">
      <c r="B55" s="12">
        <v>6</v>
      </c>
      <c r="C55" s="13" t="s">
        <v>104</v>
      </c>
      <c r="D55" s="14" t="s">
        <v>105</v>
      </c>
      <c r="E55" s="15">
        <v>200.7</v>
      </c>
      <c r="F55" s="15">
        <v>200.7</v>
      </c>
      <c r="G55" s="16">
        <v>0</v>
      </c>
      <c r="H55" s="16">
        <v>0</v>
      </c>
    </row>
    <row r="56" spans="2:8" x14ac:dyDescent="0.25">
      <c r="B56" s="12">
        <v>6</v>
      </c>
      <c r="C56" s="13" t="s">
        <v>106</v>
      </c>
      <c r="D56" s="14" t="s">
        <v>107</v>
      </c>
      <c r="E56" s="15">
        <v>301.05</v>
      </c>
      <c r="F56" s="15">
        <v>301.05</v>
      </c>
      <c r="G56" s="16">
        <v>6.2</v>
      </c>
      <c r="H56" s="16">
        <v>6.2</v>
      </c>
    </row>
    <row r="57" spans="2:8" x14ac:dyDescent="0.25">
      <c r="B57" s="12">
        <v>6</v>
      </c>
      <c r="C57" s="13" t="s">
        <v>108</v>
      </c>
      <c r="D57" s="14" t="s">
        <v>109</v>
      </c>
      <c r="E57" s="15">
        <v>0</v>
      </c>
      <c r="F57" s="15">
        <v>0</v>
      </c>
      <c r="G57" s="16">
        <v>0</v>
      </c>
      <c r="H57" s="16">
        <v>0</v>
      </c>
    </row>
    <row r="58" spans="2:8" x14ac:dyDescent="0.25">
      <c r="B58" s="12">
        <v>6</v>
      </c>
      <c r="C58" s="13" t="s">
        <v>110</v>
      </c>
      <c r="D58" s="14" t="s">
        <v>111</v>
      </c>
      <c r="E58" s="15">
        <v>1476.75</v>
      </c>
      <c r="F58" s="15">
        <v>1476.75</v>
      </c>
      <c r="G58" s="16">
        <v>0</v>
      </c>
      <c r="H58" s="16">
        <v>0</v>
      </c>
    </row>
    <row r="59" spans="2:8" x14ac:dyDescent="0.25">
      <c r="B59" s="12">
        <v>6</v>
      </c>
      <c r="C59" s="13" t="s">
        <v>112</v>
      </c>
      <c r="D59" s="14" t="s">
        <v>113</v>
      </c>
      <c r="E59" s="15">
        <v>0</v>
      </c>
      <c r="F59" s="15">
        <v>0</v>
      </c>
      <c r="G59" s="16">
        <v>0</v>
      </c>
      <c r="H59" s="16">
        <v>0</v>
      </c>
    </row>
    <row r="60" spans="2:8" x14ac:dyDescent="0.25">
      <c r="B60" s="12">
        <v>6</v>
      </c>
      <c r="C60" s="13" t="s">
        <v>114</v>
      </c>
      <c r="D60" s="14" t="s">
        <v>115</v>
      </c>
      <c r="E60" s="15">
        <v>140.49</v>
      </c>
      <c r="F60" s="15">
        <v>140.49</v>
      </c>
      <c r="G60" s="16">
        <v>0</v>
      </c>
      <c r="H60" s="16">
        <v>0</v>
      </c>
    </row>
    <row r="61" spans="2:8" x14ac:dyDescent="0.25">
      <c r="B61" s="12">
        <v>6</v>
      </c>
      <c r="C61" s="13" t="s">
        <v>116</v>
      </c>
      <c r="D61" s="14" t="s">
        <v>117</v>
      </c>
      <c r="E61" s="15">
        <v>453.18</v>
      </c>
      <c r="F61" s="15">
        <v>453.18</v>
      </c>
      <c r="G61" s="16">
        <v>0</v>
      </c>
      <c r="H61" s="16">
        <v>0</v>
      </c>
    </row>
    <row r="62" spans="2:8" x14ac:dyDescent="0.25">
      <c r="B62" s="12">
        <v>6</v>
      </c>
      <c r="C62" s="13" t="s">
        <v>118</v>
      </c>
      <c r="D62" s="14" t="s">
        <v>119</v>
      </c>
      <c r="E62" s="15">
        <v>113.73</v>
      </c>
      <c r="F62" s="15">
        <v>113.73</v>
      </c>
      <c r="G62" s="16">
        <v>0</v>
      </c>
      <c r="H62" s="16">
        <v>0</v>
      </c>
    </row>
    <row r="63" spans="2:8" x14ac:dyDescent="0.25">
      <c r="B63" s="12">
        <v>6</v>
      </c>
      <c r="C63" s="13" t="s">
        <v>120</v>
      </c>
      <c r="D63" s="14" t="s">
        <v>121</v>
      </c>
      <c r="E63" s="15">
        <v>1288.8</v>
      </c>
      <c r="F63" s="15">
        <v>1288.8</v>
      </c>
      <c r="G63" s="16">
        <v>0</v>
      </c>
      <c r="H63" s="16">
        <v>0</v>
      </c>
    </row>
    <row r="64" spans="2:8" x14ac:dyDescent="0.25">
      <c r="B64" s="12">
        <v>6</v>
      </c>
      <c r="C64" s="13" t="s">
        <v>122</v>
      </c>
      <c r="D64" s="14" t="s">
        <v>123</v>
      </c>
      <c r="E64" s="15">
        <v>762.66</v>
      </c>
      <c r="F64" s="15">
        <v>762.66</v>
      </c>
      <c r="G64" s="16">
        <v>0</v>
      </c>
      <c r="H64" s="16">
        <v>0</v>
      </c>
    </row>
    <row r="65" spans="2:8" x14ac:dyDescent="0.25">
      <c r="B65" s="12">
        <v>6</v>
      </c>
      <c r="C65" s="13" t="s">
        <v>124</v>
      </c>
      <c r="D65" s="14" t="s">
        <v>125</v>
      </c>
      <c r="E65" s="15">
        <v>819.21</v>
      </c>
      <c r="F65" s="15">
        <v>819.21</v>
      </c>
      <c r="G65" s="16">
        <v>0</v>
      </c>
      <c r="H65" s="16">
        <v>0</v>
      </c>
    </row>
    <row r="66" spans="2:8" x14ac:dyDescent="0.25">
      <c r="B66" s="12">
        <v>6</v>
      </c>
      <c r="C66" s="13" t="s">
        <v>126</v>
      </c>
      <c r="D66" s="14" t="s">
        <v>127</v>
      </c>
      <c r="E66" s="15">
        <v>294.36</v>
      </c>
      <c r="F66" s="15">
        <v>294.36</v>
      </c>
      <c r="G66" s="16">
        <v>0</v>
      </c>
      <c r="H66" s="16">
        <v>0</v>
      </c>
    </row>
    <row r="67" spans="2:8" x14ac:dyDescent="0.25">
      <c r="B67" s="12">
        <v>6</v>
      </c>
      <c r="C67" s="13" t="s">
        <v>128</v>
      </c>
      <c r="D67" s="14" t="s">
        <v>129</v>
      </c>
      <c r="E67" s="15">
        <v>147.18</v>
      </c>
      <c r="F67" s="15">
        <v>147.18</v>
      </c>
      <c r="G67" s="16">
        <v>0</v>
      </c>
      <c r="H67" s="16">
        <v>0</v>
      </c>
    </row>
    <row r="68" spans="2:8" x14ac:dyDescent="0.25">
      <c r="B68" s="12">
        <v>6</v>
      </c>
      <c r="C68" s="13" t="s">
        <v>130</v>
      </c>
      <c r="D68" s="14" t="s">
        <v>131</v>
      </c>
      <c r="E68" s="15">
        <v>194.01</v>
      </c>
      <c r="F68" s="15">
        <v>194.01</v>
      </c>
      <c r="G68" s="16">
        <v>0</v>
      </c>
      <c r="H68" s="16">
        <v>0</v>
      </c>
    </row>
    <row r="69" spans="2:8" x14ac:dyDescent="0.25">
      <c r="B69" s="12">
        <v>6</v>
      </c>
      <c r="C69" s="13" t="s">
        <v>132</v>
      </c>
      <c r="D69" s="14" t="s">
        <v>133</v>
      </c>
      <c r="E69" s="15">
        <v>180.63</v>
      </c>
      <c r="F69" s="15">
        <v>180.63</v>
      </c>
      <c r="G69" s="16">
        <v>0</v>
      </c>
      <c r="H69" s="16">
        <v>0</v>
      </c>
    </row>
    <row r="70" spans="2:8" x14ac:dyDescent="0.25">
      <c r="B70" s="12">
        <v>6</v>
      </c>
      <c r="C70" s="13" t="s">
        <v>134</v>
      </c>
      <c r="D70" s="14" t="s">
        <v>135</v>
      </c>
      <c r="E70" s="15">
        <v>0</v>
      </c>
      <c r="F70" s="15">
        <v>0</v>
      </c>
      <c r="G70" s="16">
        <v>0</v>
      </c>
      <c r="H70" s="16">
        <v>0</v>
      </c>
    </row>
    <row r="71" spans="2:8" x14ac:dyDescent="0.25">
      <c r="B71" s="12">
        <v>6</v>
      </c>
      <c r="C71" s="13" t="s">
        <v>136</v>
      </c>
      <c r="D71" s="14" t="s">
        <v>137</v>
      </c>
      <c r="E71" s="15">
        <v>0</v>
      </c>
      <c r="F71" s="15">
        <v>0</v>
      </c>
      <c r="G71" s="16">
        <v>0</v>
      </c>
      <c r="H71" s="16">
        <v>0</v>
      </c>
    </row>
    <row r="72" spans="2:8" x14ac:dyDescent="0.25">
      <c r="B72" s="12">
        <v>6</v>
      </c>
      <c r="C72" s="13" t="s">
        <v>138</v>
      </c>
      <c r="D72" s="14" t="s">
        <v>139</v>
      </c>
      <c r="E72" s="15">
        <v>0</v>
      </c>
      <c r="F72" s="15">
        <v>0</v>
      </c>
      <c r="G72" s="16">
        <v>0</v>
      </c>
      <c r="H72" s="16">
        <v>0</v>
      </c>
    </row>
    <row r="73" spans="2:8" x14ac:dyDescent="0.25">
      <c r="B73" s="12">
        <v>6</v>
      </c>
      <c r="C73" s="13" t="s">
        <v>140</v>
      </c>
      <c r="D73" s="14" t="s">
        <v>141</v>
      </c>
      <c r="E73" s="15">
        <v>511.28</v>
      </c>
      <c r="F73" s="15">
        <v>511.28</v>
      </c>
      <c r="G73" s="16">
        <v>0</v>
      </c>
      <c r="H73" s="16">
        <v>0</v>
      </c>
    </row>
    <row r="74" spans="2:8" x14ac:dyDescent="0.25">
      <c r="B74" s="12">
        <v>6</v>
      </c>
      <c r="C74" s="13" t="s">
        <v>142</v>
      </c>
      <c r="D74" s="14" t="s">
        <v>143</v>
      </c>
      <c r="E74" s="15">
        <v>86.97</v>
      </c>
      <c r="F74" s="15">
        <v>86.97</v>
      </c>
      <c r="G74" s="16">
        <v>0</v>
      </c>
      <c r="H74" s="16">
        <v>0</v>
      </c>
    </row>
    <row r="75" spans="2:8" x14ac:dyDescent="0.25">
      <c r="B75" s="12">
        <v>6</v>
      </c>
      <c r="C75" s="13" t="s">
        <v>144</v>
      </c>
      <c r="D75" s="14" t="s">
        <v>145</v>
      </c>
      <c r="E75" s="15">
        <v>20.86</v>
      </c>
      <c r="F75" s="15">
        <v>20.86</v>
      </c>
      <c r="G75" s="16">
        <v>0</v>
      </c>
      <c r="H75" s="16">
        <v>0</v>
      </c>
    </row>
    <row r="76" spans="2:8" x14ac:dyDescent="0.25">
      <c r="B76" s="12">
        <v>6</v>
      </c>
      <c r="C76" s="13" t="s">
        <v>146</v>
      </c>
      <c r="D76" s="14" t="s">
        <v>147</v>
      </c>
      <c r="E76" s="15">
        <v>120.42</v>
      </c>
      <c r="F76" s="15">
        <v>120.42</v>
      </c>
      <c r="G76" s="16">
        <v>0</v>
      </c>
      <c r="H76" s="16">
        <v>0</v>
      </c>
    </row>
    <row r="77" spans="2:8" x14ac:dyDescent="0.25">
      <c r="B77" s="12">
        <v>6</v>
      </c>
      <c r="C77" s="13" t="s">
        <v>148</v>
      </c>
      <c r="D77" s="14" t="s">
        <v>149</v>
      </c>
      <c r="E77" s="15">
        <v>482.23</v>
      </c>
      <c r="F77" s="15">
        <v>0</v>
      </c>
      <c r="G77" s="16">
        <v>0</v>
      </c>
      <c r="H77" s="16">
        <v>0</v>
      </c>
    </row>
    <row r="78" spans="2:8" x14ac:dyDescent="0.25">
      <c r="B78" s="12">
        <v>6</v>
      </c>
      <c r="C78" s="13" t="s">
        <v>150</v>
      </c>
      <c r="D78" s="14" t="s">
        <v>151</v>
      </c>
      <c r="E78" s="15">
        <v>0</v>
      </c>
      <c r="F78" s="15">
        <v>0</v>
      </c>
      <c r="G78" s="16">
        <v>0</v>
      </c>
      <c r="H78" s="16">
        <v>0</v>
      </c>
    </row>
    <row r="79" spans="2:8" x14ac:dyDescent="0.25">
      <c r="B79" s="12">
        <v>6</v>
      </c>
      <c r="C79" s="13" t="s">
        <v>152</v>
      </c>
      <c r="D79" s="14" t="s">
        <v>153</v>
      </c>
      <c r="E79" s="15">
        <v>0</v>
      </c>
      <c r="F79" s="15">
        <v>0</v>
      </c>
      <c r="G79" s="16">
        <v>0</v>
      </c>
      <c r="H79" s="16">
        <v>0</v>
      </c>
    </row>
    <row r="80" spans="2:8" x14ac:dyDescent="0.25">
      <c r="B80" s="12">
        <v>6</v>
      </c>
      <c r="C80" s="13" t="s">
        <v>154</v>
      </c>
      <c r="D80" s="14" t="s">
        <v>155</v>
      </c>
      <c r="E80" s="15">
        <v>0</v>
      </c>
      <c r="F80" s="15">
        <v>0</v>
      </c>
      <c r="G80" s="16">
        <v>0</v>
      </c>
      <c r="H80" s="16">
        <v>0</v>
      </c>
    </row>
    <row r="81" spans="2:8" x14ac:dyDescent="0.25">
      <c r="B81" s="12">
        <v>6</v>
      </c>
      <c r="C81" s="13" t="s">
        <v>156</v>
      </c>
      <c r="D81" s="14" t="s">
        <v>157</v>
      </c>
      <c r="E81" s="15">
        <v>377.65</v>
      </c>
      <c r="F81" s="15">
        <v>377.65</v>
      </c>
      <c r="G81" s="16">
        <v>0</v>
      </c>
      <c r="H81" s="16">
        <v>0</v>
      </c>
    </row>
    <row r="82" spans="2:8" x14ac:dyDescent="0.25">
      <c r="B82" s="12">
        <v>6</v>
      </c>
      <c r="C82" s="13" t="s">
        <v>158</v>
      </c>
      <c r="D82" s="14" t="s">
        <v>159</v>
      </c>
      <c r="E82" s="15">
        <v>70.7</v>
      </c>
      <c r="F82" s="15">
        <v>70.7</v>
      </c>
      <c r="G82" s="16">
        <v>0</v>
      </c>
      <c r="H82" s="16">
        <v>0</v>
      </c>
    </row>
    <row r="83" spans="2:8" x14ac:dyDescent="0.25">
      <c r="B83" s="12">
        <v>6</v>
      </c>
      <c r="C83" s="13" t="s">
        <v>160</v>
      </c>
      <c r="D83" s="14" t="s">
        <v>161</v>
      </c>
      <c r="E83" s="15">
        <v>0</v>
      </c>
      <c r="F83" s="15">
        <v>0</v>
      </c>
      <c r="G83" s="16">
        <v>0</v>
      </c>
      <c r="H83" s="16">
        <v>0</v>
      </c>
    </row>
    <row r="84" spans="2:8" x14ac:dyDescent="0.25">
      <c r="B84" s="12">
        <v>6</v>
      </c>
      <c r="C84" s="13" t="s">
        <v>162</v>
      </c>
      <c r="D84" s="14" t="s">
        <v>163</v>
      </c>
      <c r="E84" s="15">
        <v>70.7</v>
      </c>
      <c r="F84" s="15">
        <v>70.7</v>
      </c>
      <c r="G84" s="16">
        <v>1.55</v>
      </c>
      <c r="H84" s="16">
        <v>0</v>
      </c>
    </row>
    <row r="85" spans="2:8" x14ac:dyDescent="0.25">
      <c r="B85" s="12">
        <v>6</v>
      </c>
      <c r="C85" s="13" t="s">
        <v>164</v>
      </c>
      <c r="D85" s="14" t="s">
        <v>165</v>
      </c>
      <c r="E85" s="15">
        <v>70.7</v>
      </c>
      <c r="F85" s="15">
        <v>0</v>
      </c>
      <c r="G85" s="16">
        <v>0</v>
      </c>
      <c r="H85" s="16">
        <v>0</v>
      </c>
    </row>
    <row r="86" spans="2:8" x14ac:dyDescent="0.25">
      <c r="B86" s="12">
        <v>6</v>
      </c>
      <c r="C86" s="13" t="s">
        <v>166</v>
      </c>
      <c r="D86" s="14" t="s">
        <v>167</v>
      </c>
      <c r="E86" s="15">
        <v>140.49</v>
      </c>
      <c r="F86" s="15">
        <v>140.49</v>
      </c>
      <c r="G86" s="16">
        <v>0</v>
      </c>
      <c r="H86" s="16">
        <v>0</v>
      </c>
    </row>
    <row r="87" spans="2:8" x14ac:dyDescent="0.25">
      <c r="B87" s="12">
        <v>6</v>
      </c>
      <c r="C87" s="13" t="s">
        <v>168</v>
      </c>
      <c r="D87" s="14" t="s">
        <v>169</v>
      </c>
      <c r="E87" s="15">
        <v>70.7</v>
      </c>
      <c r="F87" s="15">
        <v>70.7</v>
      </c>
      <c r="G87" s="16">
        <v>0</v>
      </c>
      <c r="H87" s="16">
        <v>0</v>
      </c>
    </row>
    <row r="88" spans="2:8" x14ac:dyDescent="0.25">
      <c r="B88" s="12">
        <v>6</v>
      </c>
      <c r="C88" s="13" t="s">
        <v>170</v>
      </c>
      <c r="D88" s="14" t="s">
        <v>171</v>
      </c>
      <c r="E88" s="15">
        <v>0</v>
      </c>
      <c r="F88" s="15">
        <v>0</v>
      </c>
      <c r="G88" s="16">
        <v>0</v>
      </c>
      <c r="H88" s="16">
        <v>0</v>
      </c>
    </row>
    <row r="89" spans="2:8" x14ac:dyDescent="0.25">
      <c r="B89" s="12">
        <v>6</v>
      </c>
      <c r="C89" s="13" t="s">
        <v>172</v>
      </c>
      <c r="D89" s="14" t="s">
        <v>173</v>
      </c>
      <c r="E89" s="15">
        <v>0</v>
      </c>
      <c r="F89" s="15">
        <v>0</v>
      </c>
      <c r="G89" s="16">
        <v>0</v>
      </c>
      <c r="H89" s="16">
        <v>0</v>
      </c>
    </row>
    <row r="90" spans="2:8" x14ac:dyDescent="0.25">
      <c r="B90" s="12">
        <v>6</v>
      </c>
      <c r="C90" s="13" t="s">
        <v>174</v>
      </c>
      <c r="D90" s="14" t="s">
        <v>175</v>
      </c>
      <c r="E90" s="15">
        <v>0</v>
      </c>
      <c r="F90" s="15">
        <v>0</v>
      </c>
      <c r="G90" s="16">
        <v>0</v>
      </c>
      <c r="H90" s="16">
        <v>0</v>
      </c>
    </row>
    <row r="91" spans="2:8" x14ac:dyDescent="0.25">
      <c r="B91" s="12">
        <v>6</v>
      </c>
      <c r="C91" s="13" t="s">
        <v>176</v>
      </c>
      <c r="D91" s="14" t="s">
        <v>177</v>
      </c>
      <c r="E91" s="15">
        <v>0</v>
      </c>
      <c r="F91" s="15">
        <v>0</v>
      </c>
      <c r="G91" s="16">
        <v>0</v>
      </c>
      <c r="H91" s="16">
        <v>0</v>
      </c>
    </row>
    <row r="92" spans="2:8" x14ac:dyDescent="0.25">
      <c r="B92" s="12">
        <v>6</v>
      </c>
      <c r="C92" s="13" t="s">
        <v>178</v>
      </c>
      <c r="D92" s="14" t="s">
        <v>179</v>
      </c>
      <c r="E92" s="15">
        <v>435.75</v>
      </c>
      <c r="F92" s="15">
        <v>435.75</v>
      </c>
      <c r="G92" s="16">
        <v>4.6500000000000004</v>
      </c>
      <c r="H92" s="16">
        <v>4.6500000000000004</v>
      </c>
    </row>
    <row r="93" spans="2:8" x14ac:dyDescent="0.25">
      <c r="B93" s="12">
        <v>6</v>
      </c>
      <c r="C93" s="13" t="s">
        <v>180</v>
      </c>
      <c r="D93" s="14" t="s">
        <v>181</v>
      </c>
      <c r="E93" s="15">
        <v>0</v>
      </c>
      <c r="F93" s="15">
        <v>0</v>
      </c>
      <c r="G93" s="16">
        <v>0</v>
      </c>
      <c r="H93" s="16">
        <v>0</v>
      </c>
    </row>
    <row r="94" spans="2:8" x14ac:dyDescent="0.25">
      <c r="B94" s="12">
        <v>6</v>
      </c>
      <c r="C94" s="13" t="s">
        <v>182</v>
      </c>
      <c r="D94" s="14" t="s">
        <v>183</v>
      </c>
      <c r="E94" s="15">
        <v>743.68</v>
      </c>
      <c r="F94" s="15">
        <v>743.68</v>
      </c>
      <c r="G94" s="16">
        <v>0</v>
      </c>
      <c r="H94" s="16">
        <v>0</v>
      </c>
    </row>
    <row r="95" spans="2:8" x14ac:dyDescent="0.25">
      <c r="B95" s="12">
        <v>6</v>
      </c>
      <c r="C95" s="13" t="s">
        <v>184</v>
      </c>
      <c r="D95" s="14" t="s">
        <v>185</v>
      </c>
      <c r="E95" s="15">
        <v>522.9</v>
      </c>
      <c r="F95" s="15">
        <v>522.9</v>
      </c>
      <c r="G95" s="16">
        <v>0</v>
      </c>
      <c r="H95" s="16">
        <v>0</v>
      </c>
    </row>
    <row r="96" spans="2:8" x14ac:dyDescent="0.25">
      <c r="B96" s="12">
        <v>6</v>
      </c>
      <c r="C96" s="13" t="s">
        <v>186</v>
      </c>
      <c r="D96" s="14" t="s">
        <v>187</v>
      </c>
      <c r="E96" s="15">
        <v>0</v>
      </c>
      <c r="F96" s="15">
        <v>0</v>
      </c>
      <c r="G96" s="16">
        <v>0</v>
      </c>
      <c r="H96" s="16">
        <v>0</v>
      </c>
    </row>
    <row r="97" spans="2:8" x14ac:dyDescent="0.25">
      <c r="B97" s="12">
        <v>6</v>
      </c>
      <c r="C97" s="13" t="s">
        <v>188</v>
      </c>
      <c r="D97" s="14" t="s">
        <v>189</v>
      </c>
      <c r="E97" s="15">
        <v>0</v>
      </c>
      <c r="F97" s="15">
        <v>0</v>
      </c>
      <c r="G97" s="16">
        <v>0</v>
      </c>
      <c r="H97" s="16">
        <v>0</v>
      </c>
    </row>
    <row r="98" spans="2:8" x14ac:dyDescent="0.25">
      <c r="B98" s="12">
        <v>6</v>
      </c>
      <c r="C98" s="13" t="s">
        <v>190</v>
      </c>
      <c r="D98" s="14" t="s">
        <v>191</v>
      </c>
      <c r="E98" s="15">
        <v>755.3</v>
      </c>
      <c r="F98" s="15">
        <v>755.3</v>
      </c>
      <c r="G98" s="16">
        <v>0</v>
      </c>
      <c r="H98" s="16">
        <v>0</v>
      </c>
    </row>
    <row r="99" spans="2:8" x14ac:dyDescent="0.25">
      <c r="B99" s="12">
        <v>6</v>
      </c>
      <c r="C99" s="13" t="s">
        <v>192</v>
      </c>
      <c r="D99" s="14" t="s">
        <v>193</v>
      </c>
      <c r="E99" s="15">
        <v>0</v>
      </c>
      <c r="F99" s="15">
        <v>0</v>
      </c>
      <c r="G99" s="16">
        <v>0</v>
      </c>
      <c r="H99" s="16">
        <v>0</v>
      </c>
    </row>
    <row r="100" spans="2:8" x14ac:dyDescent="0.25">
      <c r="B100" s="12">
        <v>6</v>
      </c>
      <c r="C100" s="13" t="s">
        <v>194</v>
      </c>
      <c r="D100" s="14" t="s">
        <v>195</v>
      </c>
      <c r="E100" s="15">
        <v>0</v>
      </c>
      <c r="F100" s="15">
        <v>0</v>
      </c>
      <c r="G100" s="16">
        <v>0</v>
      </c>
      <c r="H100" s="16">
        <v>0</v>
      </c>
    </row>
    <row r="101" spans="2:8" x14ac:dyDescent="0.25">
      <c r="B101" s="12">
        <v>6</v>
      </c>
      <c r="C101" s="13" t="s">
        <v>196</v>
      </c>
      <c r="D101" s="14" t="s">
        <v>197</v>
      </c>
      <c r="E101" s="15">
        <v>0</v>
      </c>
      <c r="F101" s="15">
        <v>0</v>
      </c>
      <c r="G101" s="16">
        <v>0</v>
      </c>
      <c r="H101" s="16">
        <v>0</v>
      </c>
    </row>
    <row r="102" spans="2:8" x14ac:dyDescent="0.25">
      <c r="B102" s="12">
        <v>6</v>
      </c>
      <c r="C102" s="13" t="s">
        <v>198</v>
      </c>
      <c r="D102" s="14" t="s">
        <v>199</v>
      </c>
      <c r="E102" s="15">
        <v>0</v>
      </c>
      <c r="F102" s="15">
        <v>0</v>
      </c>
      <c r="G102" s="16">
        <v>0</v>
      </c>
      <c r="H102" s="16">
        <v>0</v>
      </c>
    </row>
    <row r="103" spans="2:8" x14ac:dyDescent="0.25">
      <c r="B103" s="12">
        <v>6</v>
      </c>
      <c r="C103" s="13" t="s">
        <v>200</v>
      </c>
      <c r="D103" s="14" t="s">
        <v>201</v>
      </c>
      <c r="E103" s="15">
        <v>0</v>
      </c>
      <c r="F103" s="15">
        <v>0</v>
      </c>
      <c r="G103" s="16">
        <v>0</v>
      </c>
      <c r="H103" s="16">
        <v>0</v>
      </c>
    </row>
    <row r="104" spans="2:8" x14ac:dyDescent="0.25">
      <c r="B104" s="12">
        <v>6</v>
      </c>
      <c r="C104" s="13" t="s">
        <v>202</v>
      </c>
      <c r="D104" s="14" t="s">
        <v>203</v>
      </c>
      <c r="E104" s="15">
        <v>81.3</v>
      </c>
      <c r="F104" s="15">
        <v>81.3</v>
      </c>
      <c r="G104" s="16">
        <v>0</v>
      </c>
      <c r="H104" s="16">
        <v>0</v>
      </c>
    </row>
    <row r="105" spans="2:8" x14ac:dyDescent="0.25">
      <c r="B105" s="12">
        <v>6</v>
      </c>
      <c r="C105" s="13" t="s">
        <v>204</v>
      </c>
      <c r="D105" s="14" t="s">
        <v>205</v>
      </c>
      <c r="E105" s="15">
        <v>81.3</v>
      </c>
      <c r="F105" s="15">
        <v>81.3</v>
      </c>
      <c r="G105" s="16">
        <v>15.5</v>
      </c>
      <c r="H105" s="16">
        <v>15.5</v>
      </c>
    </row>
    <row r="106" spans="2:8" x14ac:dyDescent="0.25">
      <c r="B106" s="12">
        <v>6</v>
      </c>
      <c r="C106" s="13" t="s">
        <v>206</v>
      </c>
      <c r="D106" s="14" t="s">
        <v>207</v>
      </c>
      <c r="E106" s="15">
        <v>167.25</v>
      </c>
      <c r="F106" s="15">
        <v>167.25</v>
      </c>
      <c r="G106" s="16">
        <v>0</v>
      </c>
      <c r="H106" s="16">
        <v>0</v>
      </c>
    </row>
    <row r="107" spans="2:8" x14ac:dyDescent="0.25">
      <c r="B107" s="12">
        <v>6</v>
      </c>
      <c r="C107" s="13" t="s">
        <v>208</v>
      </c>
      <c r="D107" s="14" t="s">
        <v>209</v>
      </c>
      <c r="E107" s="15">
        <v>342.79</v>
      </c>
      <c r="F107" s="15">
        <v>0</v>
      </c>
      <c r="G107" s="16">
        <v>3.1</v>
      </c>
      <c r="H107" s="16">
        <v>0</v>
      </c>
    </row>
    <row r="108" spans="2:8" x14ac:dyDescent="0.25">
      <c r="B108" s="12">
        <v>6</v>
      </c>
      <c r="C108" s="13" t="s">
        <v>210</v>
      </c>
      <c r="D108" s="14" t="s">
        <v>211</v>
      </c>
      <c r="E108" s="15">
        <v>214.08</v>
      </c>
      <c r="F108" s="15">
        <v>0</v>
      </c>
      <c r="G108" s="16">
        <v>0</v>
      </c>
      <c r="H108" s="16">
        <v>0</v>
      </c>
    </row>
    <row r="109" spans="2:8" x14ac:dyDescent="0.25">
      <c r="B109" s="12">
        <v>6</v>
      </c>
      <c r="C109" s="13" t="s">
        <v>212</v>
      </c>
      <c r="D109" s="14" t="s">
        <v>213</v>
      </c>
      <c r="E109" s="15">
        <v>0</v>
      </c>
      <c r="F109" s="15">
        <v>0</v>
      </c>
      <c r="G109" s="16">
        <v>0</v>
      </c>
      <c r="H109" s="16">
        <v>0</v>
      </c>
    </row>
    <row r="110" spans="2:8" x14ac:dyDescent="0.25">
      <c r="B110" s="12">
        <v>6</v>
      </c>
      <c r="C110" s="13" t="s">
        <v>214</v>
      </c>
      <c r="D110" s="14" t="s">
        <v>215</v>
      </c>
      <c r="E110" s="15">
        <v>0</v>
      </c>
      <c r="F110" s="15">
        <v>0</v>
      </c>
      <c r="G110" s="16">
        <v>0</v>
      </c>
      <c r="H110" s="16">
        <v>0</v>
      </c>
    </row>
    <row r="111" spans="2:8" x14ac:dyDescent="0.25">
      <c r="B111" s="12">
        <v>6</v>
      </c>
      <c r="C111" s="13" t="s">
        <v>216</v>
      </c>
      <c r="D111" s="14" t="s">
        <v>217</v>
      </c>
      <c r="E111" s="15">
        <v>240.84</v>
      </c>
      <c r="F111" s="15">
        <v>240.84</v>
      </c>
      <c r="G111" s="16">
        <v>0</v>
      </c>
      <c r="H111" s="16">
        <v>0</v>
      </c>
    </row>
    <row r="112" spans="2:8" x14ac:dyDescent="0.25">
      <c r="B112" s="12">
        <v>6</v>
      </c>
      <c r="C112" s="13" t="s">
        <v>218</v>
      </c>
      <c r="D112" s="14" t="s">
        <v>219</v>
      </c>
      <c r="E112" s="15">
        <v>100.35</v>
      </c>
      <c r="F112" s="15">
        <v>0</v>
      </c>
      <c r="G112" s="16">
        <v>0</v>
      </c>
      <c r="H112" s="16">
        <v>0</v>
      </c>
    </row>
    <row r="113" spans="2:8" x14ac:dyDescent="0.25">
      <c r="B113" s="12">
        <v>6</v>
      </c>
      <c r="C113" s="13" t="s">
        <v>220</v>
      </c>
      <c r="D113" s="14" t="s">
        <v>221</v>
      </c>
      <c r="E113" s="15">
        <v>187.32</v>
      </c>
      <c r="F113" s="15">
        <v>187.32</v>
      </c>
      <c r="G113" s="16">
        <v>0</v>
      </c>
      <c r="H113" s="16">
        <v>0</v>
      </c>
    </row>
    <row r="114" spans="2:8" x14ac:dyDescent="0.25">
      <c r="B114" s="12">
        <v>6</v>
      </c>
      <c r="C114" s="13" t="s">
        <v>222</v>
      </c>
      <c r="D114" s="14" t="s">
        <v>223</v>
      </c>
      <c r="E114" s="15">
        <v>70.7</v>
      </c>
      <c r="F114" s="15">
        <v>70.7</v>
      </c>
      <c r="G114" s="16">
        <v>0</v>
      </c>
      <c r="H114" s="16">
        <v>0</v>
      </c>
    </row>
    <row r="115" spans="2:8" x14ac:dyDescent="0.25">
      <c r="B115" s="12">
        <v>6</v>
      </c>
      <c r="C115" s="13" t="s">
        <v>224</v>
      </c>
      <c r="D115" s="14" t="s">
        <v>225</v>
      </c>
      <c r="E115" s="15">
        <v>0</v>
      </c>
      <c r="F115" s="15">
        <v>0</v>
      </c>
      <c r="G115" s="16">
        <v>0</v>
      </c>
      <c r="H115" s="16">
        <v>0</v>
      </c>
    </row>
    <row r="116" spans="2:8" x14ac:dyDescent="0.25">
      <c r="B116" s="12">
        <v>6</v>
      </c>
      <c r="C116" s="13" t="s">
        <v>226</v>
      </c>
      <c r="D116" s="14" t="s">
        <v>227</v>
      </c>
      <c r="E116" s="15">
        <v>8.94</v>
      </c>
      <c r="F116" s="15">
        <v>8.94</v>
      </c>
      <c r="G116" s="16">
        <v>0</v>
      </c>
      <c r="H116" s="16">
        <v>0</v>
      </c>
    </row>
    <row r="117" spans="2:8" x14ac:dyDescent="0.25">
      <c r="B117" s="12">
        <v>6</v>
      </c>
      <c r="C117" s="13" t="s">
        <v>228</v>
      </c>
      <c r="D117" s="14" t="s">
        <v>229</v>
      </c>
      <c r="E117" s="15">
        <v>394.85</v>
      </c>
      <c r="F117" s="15">
        <v>394.85</v>
      </c>
      <c r="G117" s="16">
        <v>0</v>
      </c>
      <c r="H117" s="16">
        <v>0</v>
      </c>
    </row>
    <row r="118" spans="2:8" x14ac:dyDescent="0.25">
      <c r="B118" s="12">
        <v>6</v>
      </c>
      <c r="C118" s="13" t="s">
        <v>230</v>
      </c>
      <c r="D118" s="14" t="s">
        <v>231</v>
      </c>
      <c r="E118" s="15">
        <v>971.97</v>
      </c>
      <c r="F118" s="15">
        <v>971.97</v>
      </c>
      <c r="G118" s="16">
        <v>0</v>
      </c>
      <c r="H118" s="16">
        <v>0</v>
      </c>
    </row>
    <row r="119" spans="2:8" x14ac:dyDescent="0.25">
      <c r="B119" s="12">
        <v>6</v>
      </c>
      <c r="C119" s="13" t="s">
        <v>232</v>
      </c>
      <c r="D119" s="14" t="s">
        <v>233</v>
      </c>
      <c r="E119" s="15">
        <v>0</v>
      </c>
      <c r="F119" s="15">
        <v>0</v>
      </c>
      <c r="G119" s="16">
        <v>0</v>
      </c>
      <c r="H119" s="16">
        <v>0</v>
      </c>
    </row>
    <row r="120" spans="2:8" x14ac:dyDescent="0.25">
      <c r="B120" s="12">
        <v>6</v>
      </c>
      <c r="C120" s="13" t="s">
        <v>234</v>
      </c>
      <c r="D120" s="14" t="s">
        <v>235</v>
      </c>
      <c r="E120" s="15">
        <v>0</v>
      </c>
      <c r="F120" s="15">
        <v>0</v>
      </c>
      <c r="G120" s="16">
        <v>0</v>
      </c>
      <c r="H120" s="16">
        <v>0</v>
      </c>
    </row>
    <row r="121" spans="2:8" x14ac:dyDescent="0.25">
      <c r="B121" s="12">
        <v>6</v>
      </c>
      <c r="C121" s="13" t="s">
        <v>236</v>
      </c>
      <c r="D121" s="14" t="s">
        <v>237</v>
      </c>
      <c r="E121" s="15">
        <v>0</v>
      </c>
      <c r="F121" s="15">
        <v>0</v>
      </c>
      <c r="G121" s="16">
        <v>0</v>
      </c>
      <c r="H121" s="16">
        <v>0</v>
      </c>
    </row>
    <row r="122" spans="2:8" x14ac:dyDescent="0.25">
      <c r="B122" s="12">
        <v>6</v>
      </c>
      <c r="C122" s="13" t="s">
        <v>238</v>
      </c>
      <c r="D122" s="14" t="s">
        <v>239</v>
      </c>
      <c r="E122" s="15">
        <v>0</v>
      </c>
      <c r="F122" s="15">
        <v>0</v>
      </c>
      <c r="G122" s="16">
        <v>4.6500000000000004</v>
      </c>
      <c r="H122" s="16">
        <v>0</v>
      </c>
    </row>
    <row r="123" spans="2:8" x14ac:dyDescent="0.25">
      <c r="B123" s="12">
        <v>6</v>
      </c>
      <c r="C123" s="13" t="s">
        <v>240</v>
      </c>
      <c r="D123" s="14" t="s">
        <v>241</v>
      </c>
      <c r="E123" s="15">
        <v>194.01</v>
      </c>
      <c r="F123" s="15">
        <v>194.01</v>
      </c>
      <c r="G123" s="16">
        <v>4.6500000000000004</v>
      </c>
      <c r="H123" s="16">
        <v>4.6500000000000004</v>
      </c>
    </row>
    <row r="124" spans="2:8" x14ac:dyDescent="0.25">
      <c r="B124" s="12">
        <v>6</v>
      </c>
      <c r="C124" s="13" t="s">
        <v>242</v>
      </c>
      <c r="D124" s="14" t="s">
        <v>243</v>
      </c>
      <c r="E124" s="15">
        <v>395.08</v>
      </c>
      <c r="F124" s="15">
        <v>395.08</v>
      </c>
      <c r="G124" s="16">
        <v>0</v>
      </c>
      <c r="H124" s="16">
        <v>0</v>
      </c>
    </row>
    <row r="125" spans="2:8" x14ac:dyDescent="0.25">
      <c r="B125" s="12">
        <v>6</v>
      </c>
      <c r="C125" s="13" t="s">
        <v>244</v>
      </c>
      <c r="D125" s="14" t="s">
        <v>245</v>
      </c>
      <c r="E125" s="15">
        <v>0</v>
      </c>
      <c r="F125" s="15">
        <v>0</v>
      </c>
      <c r="G125" s="16">
        <v>6.2</v>
      </c>
      <c r="H125" s="16">
        <v>0</v>
      </c>
    </row>
    <row r="126" spans="2:8" x14ac:dyDescent="0.25">
      <c r="B126" s="12">
        <v>6</v>
      </c>
      <c r="C126" s="13" t="s">
        <v>246</v>
      </c>
      <c r="D126" s="14" t="s">
        <v>247</v>
      </c>
      <c r="E126" s="15">
        <v>81.3</v>
      </c>
      <c r="F126" s="15">
        <v>81.3</v>
      </c>
      <c r="G126" s="16">
        <v>0</v>
      </c>
      <c r="H126" s="16">
        <v>0</v>
      </c>
    </row>
    <row r="127" spans="2:8" x14ac:dyDescent="0.25">
      <c r="B127" s="12">
        <v>6</v>
      </c>
      <c r="C127" s="13" t="s">
        <v>248</v>
      </c>
      <c r="D127" s="14" t="s">
        <v>249</v>
      </c>
      <c r="E127" s="15">
        <v>0</v>
      </c>
      <c r="F127" s="15">
        <v>0</v>
      </c>
      <c r="G127" s="16">
        <v>0</v>
      </c>
      <c r="H127" s="16">
        <v>0</v>
      </c>
    </row>
    <row r="128" spans="2:8" x14ac:dyDescent="0.25">
      <c r="B128" s="12">
        <v>6</v>
      </c>
      <c r="C128" s="13" t="s">
        <v>250</v>
      </c>
      <c r="D128" s="14" t="s">
        <v>251</v>
      </c>
      <c r="E128" s="15">
        <v>2398.96</v>
      </c>
      <c r="F128" s="15">
        <v>2398.96</v>
      </c>
      <c r="G128" s="16">
        <v>0</v>
      </c>
      <c r="H128" s="16">
        <v>0</v>
      </c>
    </row>
    <row r="129" spans="2:9" x14ac:dyDescent="0.25">
      <c r="B129" s="12">
        <v>6</v>
      </c>
      <c r="C129" s="13" t="s">
        <v>252</v>
      </c>
      <c r="D129" s="14" t="s">
        <v>253</v>
      </c>
      <c r="E129" s="15">
        <v>0</v>
      </c>
      <c r="F129" s="15">
        <v>0</v>
      </c>
      <c r="G129" s="16">
        <v>0</v>
      </c>
      <c r="H129" s="16">
        <v>0</v>
      </c>
    </row>
    <row r="130" spans="2:9" x14ac:dyDescent="0.25">
      <c r="B130" s="12">
        <v>6</v>
      </c>
      <c r="C130" s="13" t="s">
        <v>254</v>
      </c>
      <c r="D130" s="14" t="s">
        <v>255</v>
      </c>
      <c r="E130" s="15">
        <v>0</v>
      </c>
      <c r="F130" s="15">
        <v>0</v>
      </c>
      <c r="G130" s="16">
        <v>0</v>
      </c>
      <c r="H130" s="16">
        <v>0</v>
      </c>
    </row>
    <row r="131" spans="2:9" x14ac:dyDescent="0.25">
      <c r="B131" s="12">
        <v>6</v>
      </c>
      <c r="C131" s="13" t="s">
        <v>256</v>
      </c>
      <c r="D131" s="14" t="s">
        <v>257</v>
      </c>
      <c r="E131" s="15">
        <v>86.97</v>
      </c>
      <c r="F131" s="15">
        <v>86.97</v>
      </c>
      <c r="G131" s="16">
        <v>0</v>
      </c>
      <c r="H131" s="16">
        <v>0</v>
      </c>
    </row>
    <row r="132" spans="2:9" x14ac:dyDescent="0.25">
      <c r="B132" s="12">
        <v>6</v>
      </c>
      <c r="C132" s="13" t="s">
        <v>258</v>
      </c>
      <c r="D132" s="14" t="s">
        <v>259</v>
      </c>
      <c r="E132" s="15">
        <v>1458.31</v>
      </c>
      <c r="F132" s="15">
        <v>1458.31</v>
      </c>
      <c r="G132" s="16">
        <v>0</v>
      </c>
      <c r="H132" s="16">
        <v>0</v>
      </c>
    </row>
    <row r="133" spans="2:9" x14ac:dyDescent="0.25">
      <c r="B133" s="12">
        <v>6</v>
      </c>
      <c r="C133" s="13" t="s">
        <v>260</v>
      </c>
      <c r="D133" s="14" t="s">
        <v>261</v>
      </c>
      <c r="E133" s="15">
        <v>81.3</v>
      </c>
      <c r="F133" s="15">
        <v>81.3</v>
      </c>
      <c r="G133" s="16">
        <v>0</v>
      </c>
      <c r="H133" s="16">
        <v>0</v>
      </c>
      <c r="I133" s="18"/>
    </row>
    <row r="134" spans="2:9" x14ac:dyDescent="0.25">
      <c r="B134" s="12">
        <v>6</v>
      </c>
      <c r="C134" s="13" t="s">
        <v>262</v>
      </c>
      <c r="D134" s="14" t="s">
        <v>263</v>
      </c>
      <c r="E134" s="15">
        <v>153.87</v>
      </c>
      <c r="F134" s="15">
        <v>153.87</v>
      </c>
      <c r="G134" s="16">
        <v>0</v>
      </c>
      <c r="H134" s="16">
        <v>0</v>
      </c>
    </row>
    <row r="135" spans="2:9" x14ac:dyDescent="0.25">
      <c r="B135" s="12">
        <v>6</v>
      </c>
      <c r="C135" s="13" t="s">
        <v>264</v>
      </c>
      <c r="D135" s="14" t="s">
        <v>265</v>
      </c>
      <c r="E135" s="15">
        <v>319.55</v>
      </c>
      <c r="F135" s="15">
        <v>319.55</v>
      </c>
      <c r="G135" s="16">
        <v>0</v>
      </c>
      <c r="H135" s="16">
        <v>0</v>
      </c>
    </row>
    <row r="136" spans="2:9" x14ac:dyDescent="0.25">
      <c r="B136" s="12">
        <v>6</v>
      </c>
      <c r="C136" s="13" t="s">
        <v>266</v>
      </c>
      <c r="D136" s="14" t="s">
        <v>267</v>
      </c>
      <c r="E136" s="15">
        <v>0</v>
      </c>
      <c r="F136" s="15">
        <v>0</v>
      </c>
      <c r="G136" s="16">
        <v>0</v>
      </c>
      <c r="H136" s="16">
        <v>0</v>
      </c>
    </row>
    <row r="137" spans="2:9" x14ac:dyDescent="0.25">
      <c r="B137" s="12">
        <v>6</v>
      </c>
      <c r="C137" s="13" t="s">
        <v>268</v>
      </c>
      <c r="D137" s="14" t="s">
        <v>269</v>
      </c>
      <c r="E137" s="15">
        <v>260.91000000000003</v>
      </c>
      <c r="F137" s="15">
        <v>260.91000000000003</v>
      </c>
      <c r="G137" s="16">
        <v>0</v>
      </c>
      <c r="H137" s="16">
        <v>0</v>
      </c>
    </row>
    <row r="138" spans="2:9" x14ac:dyDescent="0.25">
      <c r="B138" s="12">
        <v>6</v>
      </c>
      <c r="C138" s="13" t="s">
        <v>270</v>
      </c>
      <c r="D138" s="14" t="s">
        <v>271</v>
      </c>
      <c r="E138" s="15">
        <v>280.98</v>
      </c>
      <c r="F138" s="15">
        <v>280.98</v>
      </c>
      <c r="G138" s="16">
        <v>0</v>
      </c>
      <c r="H138" s="16">
        <v>0</v>
      </c>
    </row>
    <row r="139" spans="2:9" x14ac:dyDescent="0.25">
      <c r="B139" s="12">
        <v>6</v>
      </c>
      <c r="C139" s="13" t="s">
        <v>272</v>
      </c>
      <c r="D139" s="14" t="s">
        <v>273</v>
      </c>
      <c r="E139" s="15">
        <v>334.5</v>
      </c>
      <c r="F139" s="15">
        <v>334.5</v>
      </c>
      <c r="G139" s="16">
        <v>3.1</v>
      </c>
      <c r="H139" s="16">
        <v>3.1</v>
      </c>
    </row>
    <row r="140" spans="2:9" x14ac:dyDescent="0.25">
      <c r="B140" s="12">
        <v>6</v>
      </c>
      <c r="C140" s="13" t="s">
        <v>274</v>
      </c>
      <c r="D140" s="14" t="s">
        <v>275</v>
      </c>
      <c r="E140" s="15">
        <v>153.87</v>
      </c>
      <c r="F140" s="15">
        <v>0</v>
      </c>
      <c r="G140" s="16">
        <v>0</v>
      </c>
      <c r="H140" s="16">
        <v>0</v>
      </c>
    </row>
    <row r="141" spans="2:9" x14ac:dyDescent="0.25">
      <c r="B141" s="12">
        <v>6</v>
      </c>
      <c r="C141" s="13" t="s">
        <v>276</v>
      </c>
      <c r="D141" s="14" t="s">
        <v>277</v>
      </c>
      <c r="E141" s="15">
        <v>0</v>
      </c>
      <c r="F141" s="15">
        <v>0</v>
      </c>
      <c r="G141" s="16">
        <v>0</v>
      </c>
      <c r="H141" s="16">
        <v>0</v>
      </c>
    </row>
    <row r="142" spans="2:9" x14ac:dyDescent="0.25">
      <c r="B142" s="12">
        <v>6</v>
      </c>
      <c r="C142" s="13" t="s">
        <v>278</v>
      </c>
      <c r="D142" s="14" t="s">
        <v>279</v>
      </c>
      <c r="E142" s="15">
        <v>0</v>
      </c>
      <c r="F142" s="15">
        <v>0</v>
      </c>
      <c r="G142" s="16">
        <v>0</v>
      </c>
      <c r="H142" s="16">
        <v>0</v>
      </c>
    </row>
    <row r="143" spans="2:9" x14ac:dyDescent="0.25">
      <c r="B143" s="12">
        <v>6</v>
      </c>
      <c r="C143" s="13" t="s">
        <v>280</v>
      </c>
      <c r="D143" s="14" t="s">
        <v>281</v>
      </c>
      <c r="E143" s="15">
        <v>0</v>
      </c>
      <c r="F143" s="15">
        <v>0</v>
      </c>
      <c r="G143" s="16">
        <v>0</v>
      </c>
      <c r="H143" s="16">
        <v>0</v>
      </c>
    </row>
    <row r="144" spans="2:9" x14ac:dyDescent="0.25">
      <c r="B144" s="12">
        <v>6</v>
      </c>
      <c r="C144" s="13" t="s">
        <v>282</v>
      </c>
      <c r="D144" s="14" t="s">
        <v>283</v>
      </c>
      <c r="E144" s="15">
        <v>1347.87</v>
      </c>
      <c r="F144" s="15">
        <v>1347.87</v>
      </c>
      <c r="G144" s="16">
        <v>0</v>
      </c>
      <c r="H144" s="16">
        <v>0</v>
      </c>
    </row>
    <row r="145" spans="2:8" x14ac:dyDescent="0.25">
      <c r="B145" s="12">
        <v>6</v>
      </c>
      <c r="C145" s="13" t="s">
        <v>284</v>
      </c>
      <c r="D145" s="14" t="s">
        <v>285</v>
      </c>
      <c r="E145" s="15">
        <v>107.04</v>
      </c>
      <c r="F145" s="15">
        <v>0</v>
      </c>
      <c r="G145" s="16">
        <v>0</v>
      </c>
      <c r="H145" s="16">
        <v>0</v>
      </c>
    </row>
    <row r="146" spans="2:8" x14ac:dyDescent="0.25">
      <c r="B146" s="12">
        <v>6</v>
      </c>
      <c r="C146" s="13" t="s">
        <v>286</v>
      </c>
      <c r="D146" s="14" t="s">
        <v>287</v>
      </c>
      <c r="E146" s="15">
        <v>0</v>
      </c>
      <c r="F146" s="15">
        <v>0</v>
      </c>
      <c r="G146" s="16">
        <v>7.75</v>
      </c>
      <c r="H146" s="16">
        <v>7.75</v>
      </c>
    </row>
    <row r="147" spans="2:8" x14ac:dyDescent="0.25">
      <c r="B147" s="12">
        <v>6</v>
      </c>
      <c r="C147" s="13" t="s">
        <v>288</v>
      </c>
      <c r="D147" s="14" t="s">
        <v>289</v>
      </c>
      <c r="E147" s="15">
        <v>70.7</v>
      </c>
      <c r="F147" s="15">
        <v>70.7</v>
      </c>
      <c r="G147" s="16">
        <v>3.1</v>
      </c>
      <c r="H147" s="16">
        <v>3.1</v>
      </c>
    </row>
    <row r="148" spans="2:8" x14ac:dyDescent="0.25">
      <c r="B148" s="12">
        <v>6</v>
      </c>
      <c r="C148" s="13" t="s">
        <v>290</v>
      </c>
      <c r="D148" s="14" t="s">
        <v>291</v>
      </c>
      <c r="E148" s="15">
        <v>499.66</v>
      </c>
      <c r="F148" s="15">
        <v>499.66</v>
      </c>
      <c r="G148" s="16">
        <v>0</v>
      </c>
      <c r="H148" s="16">
        <v>0</v>
      </c>
    </row>
    <row r="149" spans="2:8" x14ac:dyDescent="0.25">
      <c r="B149" s="12">
        <v>6</v>
      </c>
      <c r="C149" s="13" t="s">
        <v>292</v>
      </c>
      <c r="D149" s="14" t="s">
        <v>293</v>
      </c>
      <c r="E149" s="15">
        <v>0</v>
      </c>
      <c r="F149" s="15">
        <v>0</v>
      </c>
      <c r="G149" s="16">
        <v>0</v>
      </c>
      <c r="H149" s="16">
        <v>0</v>
      </c>
    </row>
    <row r="150" spans="2:8" x14ac:dyDescent="0.25">
      <c r="B150" s="12">
        <v>6</v>
      </c>
      <c r="C150" s="13" t="s">
        <v>294</v>
      </c>
      <c r="D150" s="14" t="s">
        <v>295</v>
      </c>
      <c r="E150" s="15">
        <v>80.28</v>
      </c>
      <c r="F150" s="15">
        <v>80.28</v>
      </c>
      <c r="G150" s="16">
        <v>0</v>
      </c>
      <c r="H150" s="16">
        <v>0</v>
      </c>
    </row>
    <row r="151" spans="2:8" x14ac:dyDescent="0.25">
      <c r="B151" s="12">
        <v>6</v>
      </c>
      <c r="C151" s="13" t="s">
        <v>296</v>
      </c>
      <c r="D151" s="14" t="s">
        <v>297</v>
      </c>
      <c r="E151" s="15">
        <v>939.75</v>
      </c>
      <c r="F151" s="15">
        <v>939.75</v>
      </c>
      <c r="G151" s="16">
        <v>0</v>
      </c>
      <c r="H151" s="16">
        <v>0</v>
      </c>
    </row>
    <row r="152" spans="2:8" x14ac:dyDescent="0.25">
      <c r="B152" s="12">
        <v>6</v>
      </c>
      <c r="C152" s="13" t="s">
        <v>298</v>
      </c>
      <c r="D152" s="14" t="s">
        <v>299</v>
      </c>
      <c r="E152" s="15">
        <v>93.66</v>
      </c>
      <c r="F152" s="15">
        <v>93.66</v>
      </c>
      <c r="G152" s="16">
        <v>0</v>
      </c>
      <c r="H152" s="16">
        <v>0</v>
      </c>
    </row>
    <row r="153" spans="2:8" x14ac:dyDescent="0.25">
      <c r="B153" s="12">
        <v>6</v>
      </c>
      <c r="C153" s="13" t="s">
        <v>300</v>
      </c>
      <c r="D153" s="14" t="s">
        <v>301</v>
      </c>
      <c r="E153" s="15">
        <v>377.65</v>
      </c>
      <c r="F153" s="15">
        <v>377.65</v>
      </c>
      <c r="G153" s="16">
        <v>0</v>
      </c>
      <c r="H153" s="16">
        <v>0</v>
      </c>
    </row>
    <row r="154" spans="2:8" x14ac:dyDescent="0.25">
      <c r="B154" s="12">
        <v>6</v>
      </c>
      <c r="C154" s="13" t="s">
        <v>302</v>
      </c>
      <c r="D154" s="14" t="s">
        <v>303</v>
      </c>
      <c r="E154" s="15">
        <v>0</v>
      </c>
      <c r="F154" s="15">
        <v>0</v>
      </c>
      <c r="G154" s="16">
        <v>0</v>
      </c>
      <c r="H154" s="16">
        <v>0</v>
      </c>
    </row>
    <row r="155" spans="2:8" x14ac:dyDescent="0.25">
      <c r="B155" s="12">
        <v>6</v>
      </c>
      <c r="C155" s="13" t="s">
        <v>304</v>
      </c>
      <c r="D155" s="14" t="s">
        <v>305</v>
      </c>
      <c r="E155" s="15">
        <v>0</v>
      </c>
      <c r="F155" s="15">
        <v>0</v>
      </c>
      <c r="G155" s="16">
        <v>0</v>
      </c>
      <c r="H155" s="16">
        <v>0</v>
      </c>
    </row>
    <row r="156" spans="2:8" x14ac:dyDescent="0.25">
      <c r="B156" s="12">
        <v>6</v>
      </c>
      <c r="C156" s="13" t="s">
        <v>306</v>
      </c>
      <c r="D156" s="14" t="s">
        <v>307</v>
      </c>
      <c r="E156" s="15">
        <v>301.05</v>
      </c>
      <c r="F156" s="15">
        <v>0</v>
      </c>
      <c r="G156" s="16">
        <v>0</v>
      </c>
      <c r="H156" s="16">
        <v>0</v>
      </c>
    </row>
    <row r="157" spans="2:8" x14ac:dyDescent="0.25">
      <c r="B157" s="12">
        <v>6</v>
      </c>
      <c r="C157" s="13" t="s">
        <v>308</v>
      </c>
      <c r="D157" s="14" t="s">
        <v>309</v>
      </c>
      <c r="E157" s="15">
        <v>0</v>
      </c>
      <c r="F157" s="15">
        <v>0</v>
      </c>
      <c r="G157" s="16">
        <v>0</v>
      </c>
      <c r="H157" s="16">
        <v>0</v>
      </c>
    </row>
    <row r="158" spans="2:8" x14ac:dyDescent="0.25">
      <c r="B158" s="12">
        <v>6</v>
      </c>
      <c r="C158" s="13" t="s">
        <v>310</v>
      </c>
      <c r="D158" s="14" t="s">
        <v>311</v>
      </c>
      <c r="E158" s="15">
        <v>0</v>
      </c>
      <c r="F158" s="15">
        <v>0</v>
      </c>
      <c r="G158" s="16">
        <v>0</v>
      </c>
      <c r="H158" s="16">
        <v>0</v>
      </c>
    </row>
    <row r="159" spans="2:8" x14ac:dyDescent="0.25">
      <c r="B159" s="12">
        <v>6</v>
      </c>
      <c r="C159" s="13" t="s">
        <v>312</v>
      </c>
      <c r="D159" s="14" t="s">
        <v>313</v>
      </c>
      <c r="E159" s="15">
        <v>86.97</v>
      </c>
      <c r="F159" s="15">
        <v>86.97</v>
      </c>
      <c r="G159" s="16">
        <v>0</v>
      </c>
      <c r="H159" s="16">
        <v>0</v>
      </c>
    </row>
    <row r="160" spans="2:8" x14ac:dyDescent="0.25">
      <c r="B160" s="12">
        <v>6</v>
      </c>
      <c r="C160" s="13" t="s">
        <v>314</v>
      </c>
      <c r="D160" s="14" t="s">
        <v>315</v>
      </c>
      <c r="E160" s="15">
        <v>0</v>
      </c>
      <c r="F160" s="15">
        <v>0</v>
      </c>
      <c r="G160" s="16">
        <v>0</v>
      </c>
      <c r="H160" s="16">
        <v>0</v>
      </c>
    </row>
    <row r="161" spans="2:8" x14ac:dyDescent="0.25">
      <c r="B161" s="12">
        <v>6</v>
      </c>
      <c r="C161" s="13" t="s">
        <v>316</v>
      </c>
      <c r="D161" s="14" t="s">
        <v>317</v>
      </c>
      <c r="E161" s="15">
        <v>0</v>
      </c>
      <c r="F161" s="15">
        <v>0</v>
      </c>
      <c r="G161" s="16">
        <v>0</v>
      </c>
      <c r="H161" s="16">
        <v>0</v>
      </c>
    </row>
    <row r="162" spans="2:8" x14ac:dyDescent="0.25">
      <c r="B162" s="12">
        <v>6</v>
      </c>
      <c r="C162" s="13" t="s">
        <v>318</v>
      </c>
      <c r="D162" s="14" t="s">
        <v>319</v>
      </c>
      <c r="E162" s="15">
        <v>287.67</v>
      </c>
      <c r="F162" s="15">
        <v>287.67</v>
      </c>
      <c r="G162" s="16">
        <v>0</v>
      </c>
      <c r="H162" s="16">
        <v>0</v>
      </c>
    </row>
    <row r="163" spans="2:8" x14ac:dyDescent="0.25">
      <c r="B163" s="12">
        <v>6</v>
      </c>
      <c r="C163" s="13" t="s">
        <v>320</v>
      </c>
      <c r="D163" s="14" t="s">
        <v>321</v>
      </c>
      <c r="E163" s="15">
        <v>0</v>
      </c>
      <c r="F163" s="15">
        <v>0</v>
      </c>
      <c r="G163" s="16">
        <v>0</v>
      </c>
      <c r="H163" s="16">
        <v>0</v>
      </c>
    </row>
    <row r="164" spans="2:8" x14ac:dyDescent="0.25">
      <c r="B164" s="12">
        <v>6</v>
      </c>
      <c r="C164" s="13" t="s">
        <v>322</v>
      </c>
      <c r="D164" s="14" t="s">
        <v>323</v>
      </c>
      <c r="E164" s="15">
        <v>0</v>
      </c>
      <c r="F164" s="15">
        <v>0</v>
      </c>
      <c r="G164" s="16">
        <v>0</v>
      </c>
      <c r="H164" s="16">
        <v>0</v>
      </c>
    </row>
    <row r="165" spans="2:8" x14ac:dyDescent="0.25">
      <c r="B165" s="12">
        <v>6</v>
      </c>
      <c r="C165" s="13" t="s">
        <v>324</v>
      </c>
      <c r="D165" s="14" t="s">
        <v>325</v>
      </c>
      <c r="E165" s="15">
        <v>0</v>
      </c>
      <c r="F165" s="15">
        <v>0</v>
      </c>
      <c r="G165" s="16">
        <v>0</v>
      </c>
      <c r="H165" s="16">
        <v>0</v>
      </c>
    </row>
    <row r="166" spans="2:8" x14ac:dyDescent="0.25">
      <c r="B166" s="12">
        <v>6</v>
      </c>
      <c r="C166" s="13" t="s">
        <v>326</v>
      </c>
      <c r="D166" s="14" t="s">
        <v>327</v>
      </c>
      <c r="E166" s="15">
        <v>0</v>
      </c>
      <c r="F166" s="15">
        <v>0</v>
      </c>
      <c r="G166" s="16">
        <v>0</v>
      </c>
      <c r="H166" s="16">
        <v>0</v>
      </c>
    </row>
    <row r="167" spans="2:8" x14ac:dyDescent="0.25">
      <c r="B167" s="12">
        <v>6</v>
      </c>
      <c r="C167" s="13" t="s">
        <v>328</v>
      </c>
      <c r="D167" s="14" t="s">
        <v>329</v>
      </c>
      <c r="E167" s="15">
        <v>0</v>
      </c>
      <c r="F167" s="15">
        <v>0</v>
      </c>
      <c r="G167" s="16">
        <v>0</v>
      </c>
      <c r="H167" s="16">
        <v>0</v>
      </c>
    </row>
    <row r="168" spans="2:8" x14ac:dyDescent="0.25">
      <c r="B168" s="12">
        <v>6</v>
      </c>
      <c r="C168" s="13" t="s">
        <v>330</v>
      </c>
      <c r="D168" s="14" t="s">
        <v>331</v>
      </c>
      <c r="E168" s="15">
        <v>0</v>
      </c>
      <c r="F168" s="15">
        <v>0</v>
      </c>
      <c r="G168" s="16">
        <v>0</v>
      </c>
      <c r="H168" s="16">
        <v>0</v>
      </c>
    </row>
    <row r="169" spans="2:8" x14ac:dyDescent="0.25">
      <c r="B169" s="12">
        <v>6</v>
      </c>
      <c r="C169" s="13" t="s">
        <v>332</v>
      </c>
      <c r="D169" s="14" t="s">
        <v>333</v>
      </c>
      <c r="E169" s="15">
        <v>194.01</v>
      </c>
      <c r="F169" s="15">
        <v>194.01</v>
      </c>
      <c r="G169" s="16">
        <v>12.4</v>
      </c>
      <c r="H169" s="16">
        <v>12.4</v>
      </c>
    </row>
    <row r="170" spans="2:8" x14ac:dyDescent="0.25">
      <c r="B170" s="12">
        <v>6</v>
      </c>
      <c r="C170" s="13" t="s">
        <v>334</v>
      </c>
      <c r="D170" s="14" t="s">
        <v>335</v>
      </c>
      <c r="E170" s="15">
        <v>0</v>
      </c>
      <c r="F170" s="15">
        <v>0</v>
      </c>
      <c r="G170" s="16">
        <v>0</v>
      </c>
      <c r="H170" s="16">
        <v>0</v>
      </c>
    </row>
    <row r="171" spans="2:8" x14ac:dyDescent="0.25">
      <c r="B171" s="12">
        <v>6</v>
      </c>
      <c r="C171" s="13" t="s">
        <v>336</v>
      </c>
      <c r="D171" s="14" t="s">
        <v>337</v>
      </c>
      <c r="E171" s="15">
        <v>313.74</v>
      </c>
      <c r="F171" s="15">
        <v>313.74</v>
      </c>
      <c r="G171" s="16">
        <v>21.7</v>
      </c>
      <c r="H171" s="16">
        <v>21.7</v>
      </c>
    </row>
    <row r="172" spans="2:8" x14ac:dyDescent="0.25">
      <c r="B172" s="12">
        <v>6</v>
      </c>
      <c r="C172" s="13" t="s">
        <v>338</v>
      </c>
      <c r="D172" s="14" t="s">
        <v>339</v>
      </c>
      <c r="E172" s="15">
        <v>429.94</v>
      </c>
      <c r="F172" s="15">
        <v>429.94</v>
      </c>
      <c r="G172" s="16">
        <v>0</v>
      </c>
      <c r="H172" s="16">
        <v>0</v>
      </c>
    </row>
    <row r="173" spans="2:8" x14ac:dyDescent="0.25">
      <c r="B173" s="12">
        <v>6</v>
      </c>
      <c r="C173" s="13" t="s">
        <v>340</v>
      </c>
      <c r="D173" s="14" t="s">
        <v>341</v>
      </c>
      <c r="E173" s="15">
        <v>689.07</v>
      </c>
      <c r="F173" s="15">
        <v>689.07399999999996</v>
      </c>
      <c r="G173" s="16">
        <v>0</v>
      </c>
      <c r="H173" s="16">
        <v>0</v>
      </c>
    </row>
    <row r="174" spans="2:8" x14ac:dyDescent="0.25">
      <c r="B174" s="12">
        <v>6</v>
      </c>
      <c r="C174" s="13" t="s">
        <v>342</v>
      </c>
      <c r="D174" s="14" t="s">
        <v>343</v>
      </c>
      <c r="E174" s="15">
        <v>167.25</v>
      </c>
      <c r="F174" s="15">
        <v>167.25</v>
      </c>
      <c r="G174" s="16">
        <v>0</v>
      </c>
      <c r="H174" s="16">
        <v>0</v>
      </c>
    </row>
    <row r="175" spans="2:8" x14ac:dyDescent="0.25">
      <c r="B175" s="12">
        <v>6</v>
      </c>
      <c r="C175" s="13" t="s">
        <v>344</v>
      </c>
      <c r="D175" s="14" t="s">
        <v>345</v>
      </c>
      <c r="E175" s="15">
        <v>662.34</v>
      </c>
      <c r="F175" s="15">
        <v>662.34</v>
      </c>
      <c r="G175" s="16">
        <v>0</v>
      </c>
      <c r="H175" s="16">
        <v>0</v>
      </c>
    </row>
    <row r="176" spans="2:8" x14ac:dyDescent="0.25">
      <c r="B176" s="12">
        <v>6</v>
      </c>
      <c r="C176" s="13" t="s">
        <v>346</v>
      </c>
      <c r="D176" s="14" t="s">
        <v>347</v>
      </c>
      <c r="E176" s="15">
        <v>80.28</v>
      </c>
      <c r="F176" s="15">
        <v>80.28</v>
      </c>
      <c r="G176" s="16">
        <v>0</v>
      </c>
      <c r="H176" s="16">
        <v>0</v>
      </c>
    </row>
    <row r="177" spans="2:8" x14ac:dyDescent="0.25">
      <c r="B177" s="12">
        <v>6</v>
      </c>
      <c r="C177" s="13" t="s">
        <v>348</v>
      </c>
      <c r="D177" s="14" t="s">
        <v>349</v>
      </c>
      <c r="E177" s="15">
        <v>0</v>
      </c>
      <c r="F177" s="15">
        <v>0</v>
      </c>
      <c r="G177" s="16">
        <v>7.75</v>
      </c>
      <c r="H177" s="16">
        <v>7.75</v>
      </c>
    </row>
    <row r="178" spans="2:8" x14ac:dyDescent="0.25">
      <c r="B178" s="12">
        <v>6</v>
      </c>
      <c r="C178" s="13" t="s">
        <v>350</v>
      </c>
      <c r="D178" s="14" t="s">
        <v>351</v>
      </c>
      <c r="E178" s="15">
        <v>0</v>
      </c>
      <c r="F178" s="15">
        <v>0</v>
      </c>
      <c r="G178" s="16">
        <v>0</v>
      </c>
      <c r="H178" s="16">
        <v>0</v>
      </c>
    </row>
    <row r="179" spans="2:8" x14ac:dyDescent="0.25">
      <c r="B179" s="12">
        <v>6</v>
      </c>
      <c r="C179" s="13" t="s">
        <v>352</v>
      </c>
      <c r="D179" s="14" t="s">
        <v>353</v>
      </c>
      <c r="E179" s="15">
        <v>331.17</v>
      </c>
      <c r="F179" s="15">
        <v>0</v>
      </c>
      <c r="G179" s="16">
        <v>0</v>
      </c>
      <c r="H179" s="16">
        <v>0</v>
      </c>
    </row>
    <row r="180" spans="2:8" x14ac:dyDescent="0.25">
      <c r="B180" s="12">
        <v>6</v>
      </c>
      <c r="C180" s="13" t="s">
        <v>354</v>
      </c>
      <c r="D180" s="14" t="s">
        <v>355</v>
      </c>
      <c r="E180" s="15">
        <v>247.53</v>
      </c>
      <c r="F180" s="15">
        <v>0</v>
      </c>
      <c r="G180" s="16">
        <v>0</v>
      </c>
      <c r="H180" s="16">
        <v>0</v>
      </c>
    </row>
    <row r="181" spans="2:8" x14ac:dyDescent="0.25">
      <c r="B181" s="12">
        <v>6</v>
      </c>
      <c r="C181" s="13" t="s">
        <v>356</v>
      </c>
      <c r="D181" s="14" t="s">
        <v>357</v>
      </c>
      <c r="E181" s="15">
        <v>360.22</v>
      </c>
      <c r="F181" s="15">
        <v>360.22</v>
      </c>
      <c r="G181" s="16">
        <v>0</v>
      </c>
      <c r="H181" s="16">
        <v>0</v>
      </c>
    </row>
    <row r="182" spans="2:8" x14ac:dyDescent="0.25">
      <c r="B182" s="12">
        <v>6</v>
      </c>
      <c r="C182" s="13" t="s">
        <v>358</v>
      </c>
      <c r="D182" s="14" t="s">
        <v>359</v>
      </c>
      <c r="E182" s="15">
        <v>0</v>
      </c>
      <c r="F182" s="15">
        <v>0</v>
      </c>
      <c r="G182" s="16">
        <v>0</v>
      </c>
      <c r="H182" s="16">
        <v>0</v>
      </c>
    </row>
    <row r="183" spans="2:8" x14ac:dyDescent="0.25">
      <c r="B183" s="12">
        <v>6</v>
      </c>
      <c r="C183" s="13" t="s">
        <v>360</v>
      </c>
      <c r="D183" s="14" t="s">
        <v>361</v>
      </c>
      <c r="E183" s="15">
        <v>761.11</v>
      </c>
      <c r="F183" s="15">
        <v>761.11</v>
      </c>
      <c r="G183" s="16">
        <v>0</v>
      </c>
      <c r="H183" s="16">
        <v>0</v>
      </c>
    </row>
    <row r="184" spans="2:8" x14ac:dyDescent="0.25">
      <c r="B184" s="12">
        <v>6</v>
      </c>
      <c r="C184" s="13" t="s">
        <v>362</v>
      </c>
      <c r="D184" s="14" t="s">
        <v>363</v>
      </c>
      <c r="E184" s="15">
        <v>240.84</v>
      </c>
      <c r="F184" s="15">
        <v>240.84</v>
      </c>
      <c r="G184" s="16">
        <v>0</v>
      </c>
      <c r="H184" s="16">
        <v>0</v>
      </c>
    </row>
    <row r="185" spans="2:8" x14ac:dyDescent="0.25">
      <c r="B185" s="12">
        <v>6</v>
      </c>
      <c r="C185" s="13" t="s">
        <v>364</v>
      </c>
      <c r="D185" s="14" t="s">
        <v>365</v>
      </c>
      <c r="E185" s="15">
        <v>0</v>
      </c>
      <c r="F185" s="15">
        <v>0</v>
      </c>
      <c r="G185" s="16">
        <v>0</v>
      </c>
      <c r="H185" s="16">
        <v>0</v>
      </c>
    </row>
    <row r="186" spans="2:8" x14ac:dyDescent="0.25">
      <c r="B186" s="12">
        <v>6</v>
      </c>
      <c r="C186" s="13" t="s">
        <v>366</v>
      </c>
      <c r="D186" s="14" t="s">
        <v>367</v>
      </c>
      <c r="E186" s="15">
        <v>220.77</v>
      </c>
      <c r="F186" s="15">
        <v>220.77</v>
      </c>
      <c r="G186" s="16">
        <v>21.7</v>
      </c>
      <c r="H186" s="16">
        <v>21.7</v>
      </c>
    </row>
    <row r="187" spans="2:8" x14ac:dyDescent="0.25">
      <c r="B187" s="12">
        <v>6</v>
      </c>
      <c r="C187" s="13" t="s">
        <v>368</v>
      </c>
      <c r="D187" s="14" t="s">
        <v>369</v>
      </c>
      <c r="E187" s="15">
        <v>70.7</v>
      </c>
      <c r="F187" s="15">
        <v>0</v>
      </c>
      <c r="G187" s="16">
        <v>0</v>
      </c>
      <c r="H187" s="16">
        <v>0</v>
      </c>
    </row>
    <row r="188" spans="2:8" x14ac:dyDescent="0.25">
      <c r="B188" s="12">
        <v>6</v>
      </c>
      <c r="C188" s="13" t="s">
        <v>370</v>
      </c>
      <c r="D188" s="14" t="s">
        <v>371</v>
      </c>
      <c r="E188" s="15">
        <v>254.22</v>
      </c>
      <c r="F188" s="15">
        <v>254.22</v>
      </c>
      <c r="G188" s="16">
        <v>0</v>
      </c>
      <c r="H188" s="16">
        <v>0</v>
      </c>
    </row>
    <row r="189" spans="2:8" x14ac:dyDescent="0.25">
      <c r="B189" s="12">
        <v>6</v>
      </c>
      <c r="C189" s="13" t="s">
        <v>372</v>
      </c>
      <c r="D189" s="14" t="s">
        <v>373</v>
      </c>
      <c r="E189" s="15">
        <v>100.35</v>
      </c>
      <c r="F189" s="15">
        <v>100.35</v>
      </c>
      <c r="G189" s="16">
        <v>0</v>
      </c>
      <c r="H189" s="16">
        <v>0</v>
      </c>
    </row>
    <row r="190" spans="2:8" x14ac:dyDescent="0.25">
      <c r="B190" s="12">
        <v>6</v>
      </c>
      <c r="C190" s="13" t="s">
        <v>374</v>
      </c>
      <c r="D190" s="14" t="s">
        <v>375</v>
      </c>
      <c r="E190" s="15">
        <v>0</v>
      </c>
      <c r="F190" s="15">
        <v>0</v>
      </c>
      <c r="G190" s="16">
        <v>0</v>
      </c>
      <c r="H190" s="16">
        <v>0</v>
      </c>
    </row>
    <row r="191" spans="2:8" x14ac:dyDescent="0.25">
      <c r="B191" s="12">
        <v>6</v>
      </c>
      <c r="C191" s="13" t="s">
        <v>376</v>
      </c>
      <c r="D191" s="14" t="s">
        <v>377</v>
      </c>
      <c r="E191" s="15">
        <v>314.43</v>
      </c>
      <c r="F191" s="15">
        <v>13.38</v>
      </c>
      <c r="G191" s="16">
        <v>0</v>
      </c>
      <c r="H191" s="16">
        <v>0</v>
      </c>
    </row>
    <row r="192" spans="2:8" x14ac:dyDescent="0.25">
      <c r="B192" s="12">
        <v>6</v>
      </c>
      <c r="C192" s="13" t="s">
        <v>378</v>
      </c>
      <c r="D192" s="14" t="s">
        <v>379</v>
      </c>
      <c r="E192" s="15">
        <v>107.04</v>
      </c>
      <c r="F192" s="15">
        <v>107.04</v>
      </c>
      <c r="G192" s="16">
        <v>4.6500000000000004</v>
      </c>
      <c r="H192" s="16">
        <v>4.6500000000000004</v>
      </c>
    </row>
    <row r="193" spans="2:8" x14ac:dyDescent="0.25">
      <c r="B193" s="12">
        <v>6</v>
      </c>
      <c r="C193" s="13" t="s">
        <v>380</v>
      </c>
      <c r="D193" s="14" t="s">
        <v>381</v>
      </c>
      <c r="E193" s="15">
        <v>167.25</v>
      </c>
      <c r="F193" s="15">
        <v>0</v>
      </c>
      <c r="G193" s="16">
        <v>0</v>
      </c>
      <c r="H193" s="16">
        <v>0</v>
      </c>
    </row>
    <row r="194" spans="2:8" x14ac:dyDescent="0.25">
      <c r="B194" s="12">
        <v>6</v>
      </c>
      <c r="C194" s="13" t="s">
        <v>382</v>
      </c>
      <c r="D194" s="14" t="s">
        <v>383</v>
      </c>
      <c r="E194" s="15">
        <v>342.79</v>
      </c>
      <c r="F194" s="15">
        <v>342.79</v>
      </c>
      <c r="G194" s="16">
        <v>0</v>
      </c>
      <c r="H194" s="16">
        <v>0</v>
      </c>
    </row>
    <row r="195" spans="2:8" x14ac:dyDescent="0.25">
      <c r="B195" s="12">
        <v>6</v>
      </c>
      <c r="C195" s="13" t="s">
        <v>384</v>
      </c>
      <c r="D195" s="14" t="s">
        <v>385</v>
      </c>
      <c r="E195" s="15">
        <v>247.53</v>
      </c>
      <c r="F195" s="15">
        <v>247.53</v>
      </c>
      <c r="G195" s="16">
        <v>15.5</v>
      </c>
      <c r="H195" s="16">
        <v>0</v>
      </c>
    </row>
    <row r="196" spans="2:8" x14ac:dyDescent="0.25">
      <c r="B196" s="12">
        <v>6</v>
      </c>
      <c r="C196" s="13" t="s">
        <v>386</v>
      </c>
      <c r="D196" s="14" t="s">
        <v>387</v>
      </c>
      <c r="E196" s="15">
        <v>73.59</v>
      </c>
      <c r="F196" s="15">
        <v>73.59</v>
      </c>
      <c r="G196" s="16">
        <v>0</v>
      </c>
      <c r="H196" s="16">
        <v>0</v>
      </c>
    </row>
    <row r="197" spans="2:8" x14ac:dyDescent="0.25">
      <c r="B197" s="12">
        <v>6</v>
      </c>
      <c r="C197" s="13" t="s">
        <v>388</v>
      </c>
      <c r="D197" s="14" t="s">
        <v>389</v>
      </c>
      <c r="E197" s="15">
        <v>0</v>
      </c>
      <c r="F197" s="15">
        <v>0</v>
      </c>
      <c r="G197" s="16">
        <v>0</v>
      </c>
      <c r="H197" s="16">
        <v>0</v>
      </c>
    </row>
    <row r="198" spans="2:8" x14ac:dyDescent="0.25">
      <c r="B198" s="12">
        <v>6</v>
      </c>
      <c r="C198" s="13" t="s">
        <v>390</v>
      </c>
      <c r="D198" s="14" t="s">
        <v>391</v>
      </c>
      <c r="E198" s="15">
        <v>153.87</v>
      </c>
      <c r="F198" s="15">
        <v>153.87</v>
      </c>
      <c r="G198" s="16">
        <v>7.75</v>
      </c>
      <c r="H198" s="16">
        <v>7.75</v>
      </c>
    </row>
    <row r="199" spans="2:8" x14ac:dyDescent="0.25">
      <c r="B199" s="12">
        <v>6</v>
      </c>
      <c r="C199" s="13" t="s">
        <v>392</v>
      </c>
      <c r="D199" s="14" t="s">
        <v>393</v>
      </c>
      <c r="E199" s="15">
        <v>153.87</v>
      </c>
      <c r="F199" s="15">
        <v>153.87</v>
      </c>
      <c r="G199" s="16">
        <v>0</v>
      </c>
      <c r="H199" s="16">
        <v>0</v>
      </c>
    </row>
    <row r="200" spans="2:8" x14ac:dyDescent="0.25">
      <c r="B200" s="12">
        <v>6</v>
      </c>
      <c r="C200" s="13" t="s">
        <v>394</v>
      </c>
      <c r="D200" s="14" t="s">
        <v>395</v>
      </c>
      <c r="E200" s="15">
        <v>70.7</v>
      </c>
      <c r="F200" s="15">
        <v>70.7</v>
      </c>
      <c r="G200" s="16">
        <v>0</v>
      </c>
      <c r="H200" s="16">
        <v>0</v>
      </c>
    </row>
    <row r="201" spans="2:8" x14ac:dyDescent="0.25">
      <c r="B201" s="12">
        <v>6</v>
      </c>
      <c r="C201" s="13" t="s">
        <v>396</v>
      </c>
      <c r="D201" s="14" t="s">
        <v>397</v>
      </c>
      <c r="E201" s="15">
        <v>913.73</v>
      </c>
      <c r="F201" s="15">
        <v>913.73</v>
      </c>
      <c r="G201" s="16">
        <v>0</v>
      </c>
      <c r="H201" s="16">
        <v>0</v>
      </c>
    </row>
    <row r="202" spans="2:8" x14ac:dyDescent="0.25">
      <c r="B202" s="12">
        <v>6</v>
      </c>
      <c r="C202" s="13" t="s">
        <v>398</v>
      </c>
      <c r="D202" s="14" t="s">
        <v>399</v>
      </c>
      <c r="E202" s="15">
        <v>70.7</v>
      </c>
      <c r="F202" s="15">
        <v>0</v>
      </c>
      <c r="G202" s="16">
        <v>6.2</v>
      </c>
      <c r="H202" s="16">
        <v>0</v>
      </c>
    </row>
    <row r="203" spans="2:8" x14ac:dyDescent="0.25">
      <c r="B203" s="12">
        <v>6</v>
      </c>
      <c r="C203" s="13" t="s">
        <v>400</v>
      </c>
      <c r="D203" s="14" t="s">
        <v>401</v>
      </c>
      <c r="E203" s="15">
        <v>0</v>
      </c>
      <c r="F203" s="15">
        <v>0</v>
      </c>
      <c r="G203" s="16">
        <v>0</v>
      </c>
      <c r="H203" s="16">
        <v>0</v>
      </c>
    </row>
    <row r="204" spans="2:8" x14ac:dyDescent="0.25">
      <c r="B204" s="12">
        <v>6</v>
      </c>
      <c r="C204" s="13" t="s">
        <v>402</v>
      </c>
      <c r="D204" s="14" t="s">
        <v>403</v>
      </c>
      <c r="E204" s="15">
        <v>140.49</v>
      </c>
      <c r="F204" s="15">
        <v>140.49</v>
      </c>
      <c r="G204" s="16">
        <v>0</v>
      </c>
      <c r="H204" s="16">
        <v>0</v>
      </c>
    </row>
    <row r="205" spans="2:8" x14ac:dyDescent="0.25">
      <c r="B205" s="12">
        <v>6</v>
      </c>
      <c r="C205" s="13" t="s">
        <v>404</v>
      </c>
      <c r="D205" s="14" t="s">
        <v>405</v>
      </c>
      <c r="E205" s="15">
        <v>227.46</v>
      </c>
      <c r="F205" s="15">
        <v>227.46</v>
      </c>
      <c r="G205" s="16">
        <v>6.2</v>
      </c>
      <c r="H205" s="16">
        <v>6.2</v>
      </c>
    </row>
    <row r="206" spans="2:8" x14ac:dyDescent="0.25">
      <c r="B206" s="12">
        <v>6</v>
      </c>
      <c r="C206" s="13" t="s">
        <v>406</v>
      </c>
      <c r="D206" s="14" t="s">
        <v>407</v>
      </c>
      <c r="E206" s="15">
        <v>80.28</v>
      </c>
      <c r="F206" s="15">
        <v>80.28</v>
      </c>
      <c r="G206" s="16">
        <v>0</v>
      </c>
      <c r="H206" s="16">
        <v>0</v>
      </c>
    </row>
    <row r="207" spans="2:8" x14ac:dyDescent="0.25">
      <c r="B207" s="12">
        <v>6</v>
      </c>
      <c r="C207" s="13" t="s">
        <v>408</v>
      </c>
      <c r="D207" s="14" t="s">
        <v>409</v>
      </c>
      <c r="E207" s="15">
        <v>207.39</v>
      </c>
      <c r="F207" s="15">
        <v>207.39</v>
      </c>
      <c r="G207" s="16">
        <v>0</v>
      </c>
      <c r="H207" s="16">
        <v>0</v>
      </c>
    </row>
    <row r="208" spans="2:8" x14ac:dyDescent="0.25">
      <c r="B208" s="12">
        <v>6</v>
      </c>
      <c r="C208" s="13" t="s">
        <v>410</v>
      </c>
      <c r="D208" s="14" t="s">
        <v>411</v>
      </c>
      <c r="E208" s="15">
        <v>2067.4499999999998</v>
      </c>
      <c r="F208" s="15">
        <v>2067.4499999999998</v>
      </c>
      <c r="G208" s="16">
        <v>0</v>
      </c>
      <c r="H208" s="16">
        <v>0</v>
      </c>
    </row>
    <row r="209" spans="2:8" x14ac:dyDescent="0.25">
      <c r="B209" s="12">
        <v>6</v>
      </c>
      <c r="C209" s="13" t="s">
        <v>412</v>
      </c>
      <c r="D209" s="14" t="s">
        <v>413</v>
      </c>
      <c r="E209" s="15">
        <v>70.7</v>
      </c>
      <c r="F209" s="15">
        <v>70.7</v>
      </c>
      <c r="G209" s="16">
        <v>6.2</v>
      </c>
      <c r="H209" s="16">
        <v>6.2</v>
      </c>
    </row>
    <row r="210" spans="2:8" x14ac:dyDescent="0.25">
      <c r="B210" s="12">
        <v>6</v>
      </c>
      <c r="C210" s="13" t="s">
        <v>414</v>
      </c>
      <c r="D210" s="14" t="s">
        <v>415</v>
      </c>
      <c r="E210" s="15">
        <v>140.49</v>
      </c>
      <c r="F210" s="15">
        <v>140.49</v>
      </c>
      <c r="G210" s="16">
        <v>0</v>
      </c>
      <c r="H210" s="16">
        <v>0</v>
      </c>
    </row>
    <row r="211" spans="2:8" x14ac:dyDescent="0.25">
      <c r="B211" s="12">
        <v>6</v>
      </c>
      <c r="C211" s="13" t="s">
        <v>416</v>
      </c>
      <c r="D211" s="14" t="s">
        <v>417</v>
      </c>
      <c r="E211" s="15">
        <v>528.71</v>
      </c>
      <c r="F211" s="15">
        <v>528.71</v>
      </c>
      <c r="G211" s="16">
        <v>0</v>
      </c>
      <c r="H211" s="16">
        <v>0</v>
      </c>
    </row>
    <row r="212" spans="2:8" x14ac:dyDescent="0.25">
      <c r="B212" s="12">
        <v>6</v>
      </c>
      <c r="C212" s="13" t="s">
        <v>418</v>
      </c>
      <c r="D212" s="14" t="s">
        <v>419</v>
      </c>
      <c r="E212" s="15">
        <v>280.98</v>
      </c>
      <c r="F212" s="15">
        <v>0</v>
      </c>
      <c r="G212" s="16">
        <v>0</v>
      </c>
      <c r="H212" s="16">
        <v>0</v>
      </c>
    </row>
    <row r="213" spans="2:8" x14ac:dyDescent="0.25">
      <c r="B213" s="12">
        <v>6</v>
      </c>
      <c r="C213" s="13" t="s">
        <v>420</v>
      </c>
      <c r="D213" s="14" t="s">
        <v>421</v>
      </c>
      <c r="E213" s="15">
        <v>0</v>
      </c>
      <c r="F213" s="15">
        <v>0</v>
      </c>
      <c r="G213" s="16">
        <v>0</v>
      </c>
      <c r="H213" s="16">
        <v>0</v>
      </c>
    </row>
    <row r="214" spans="2:8" x14ac:dyDescent="0.25">
      <c r="B214" s="12">
        <v>6</v>
      </c>
      <c r="C214" s="13" t="s">
        <v>422</v>
      </c>
      <c r="D214" s="14" t="s">
        <v>423</v>
      </c>
      <c r="E214" s="15">
        <v>0</v>
      </c>
      <c r="F214" s="15">
        <v>0</v>
      </c>
      <c r="G214" s="16">
        <v>0</v>
      </c>
      <c r="H214" s="16">
        <v>0</v>
      </c>
    </row>
    <row r="215" spans="2:8" x14ac:dyDescent="0.25">
      <c r="B215" s="12">
        <v>6</v>
      </c>
      <c r="C215" s="13" t="s">
        <v>424</v>
      </c>
      <c r="D215" s="14" t="s">
        <v>425</v>
      </c>
      <c r="E215" s="15">
        <v>227.46</v>
      </c>
      <c r="F215" s="15">
        <v>227.46</v>
      </c>
      <c r="G215" s="16">
        <v>0</v>
      </c>
      <c r="H215" s="16">
        <v>0</v>
      </c>
    </row>
    <row r="216" spans="2:8" x14ac:dyDescent="0.25">
      <c r="B216" s="12">
        <v>6</v>
      </c>
      <c r="C216" s="13" t="s">
        <v>426</v>
      </c>
      <c r="D216" s="14" t="s">
        <v>427</v>
      </c>
      <c r="E216" s="15">
        <v>0</v>
      </c>
      <c r="F216" s="15">
        <v>0</v>
      </c>
      <c r="G216" s="16">
        <v>0</v>
      </c>
      <c r="H216" s="16">
        <v>0</v>
      </c>
    </row>
    <row r="217" spans="2:8" x14ac:dyDescent="0.25">
      <c r="B217" s="12">
        <v>6</v>
      </c>
      <c r="C217" s="13" t="s">
        <v>428</v>
      </c>
      <c r="D217" s="14" t="s">
        <v>429</v>
      </c>
      <c r="E217" s="15">
        <v>0</v>
      </c>
      <c r="F217" s="15">
        <v>0</v>
      </c>
      <c r="G217" s="16">
        <v>0</v>
      </c>
      <c r="H217" s="16">
        <v>0</v>
      </c>
    </row>
    <row r="218" spans="2:8" x14ac:dyDescent="0.25">
      <c r="B218" s="12">
        <v>6</v>
      </c>
      <c r="C218" s="13" t="s">
        <v>430</v>
      </c>
      <c r="D218" s="14" t="s">
        <v>431</v>
      </c>
      <c r="E218" s="15">
        <v>11489.49</v>
      </c>
      <c r="F218" s="15">
        <v>0</v>
      </c>
      <c r="G218" s="16">
        <v>0</v>
      </c>
      <c r="H218" s="16">
        <v>0</v>
      </c>
    </row>
    <row r="219" spans="2:8" x14ac:dyDescent="0.25">
      <c r="B219" s="12">
        <v>6</v>
      </c>
      <c r="C219" s="13" t="s">
        <v>432</v>
      </c>
      <c r="D219" s="14" t="s">
        <v>433</v>
      </c>
      <c r="E219" s="15">
        <v>0</v>
      </c>
      <c r="F219" s="15">
        <v>0</v>
      </c>
      <c r="G219" s="16">
        <v>0</v>
      </c>
      <c r="H219" s="16">
        <v>0</v>
      </c>
    </row>
    <row r="220" spans="2:8" x14ac:dyDescent="0.25">
      <c r="B220" s="12">
        <v>6</v>
      </c>
      <c r="C220" s="13" t="s">
        <v>434</v>
      </c>
      <c r="D220" s="14" t="s">
        <v>435</v>
      </c>
      <c r="E220" s="15">
        <v>0</v>
      </c>
      <c r="F220" s="15">
        <v>0</v>
      </c>
      <c r="G220" s="16">
        <v>12.4</v>
      </c>
      <c r="H220" s="16">
        <v>12.4</v>
      </c>
    </row>
    <row r="221" spans="2:8" x14ac:dyDescent="0.25">
      <c r="B221" s="12">
        <v>6</v>
      </c>
      <c r="C221" s="13" t="s">
        <v>436</v>
      </c>
      <c r="D221" s="14" t="s">
        <v>437</v>
      </c>
      <c r="E221" s="15">
        <v>621.66999999999996</v>
      </c>
      <c r="F221" s="15">
        <v>621.66999999999996</v>
      </c>
      <c r="G221" s="16">
        <v>0</v>
      </c>
      <c r="H221" s="16">
        <v>0</v>
      </c>
    </row>
    <row r="222" spans="2:8" x14ac:dyDescent="0.25">
      <c r="B222" s="12">
        <v>6</v>
      </c>
      <c r="C222" s="13" t="s">
        <v>438</v>
      </c>
      <c r="D222" s="14" t="s">
        <v>439</v>
      </c>
      <c r="E222" s="15">
        <v>0</v>
      </c>
      <c r="F222" s="15">
        <v>0</v>
      </c>
      <c r="G222" s="16">
        <v>0</v>
      </c>
      <c r="H222" s="16">
        <v>0</v>
      </c>
    </row>
    <row r="223" spans="2:8" x14ac:dyDescent="0.25">
      <c r="B223" s="12">
        <v>6</v>
      </c>
      <c r="C223" s="13" t="s">
        <v>440</v>
      </c>
      <c r="D223" s="14" t="s">
        <v>441</v>
      </c>
      <c r="E223" s="15">
        <v>0</v>
      </c>
      <c r="F223" s="15">
        <v>0</v>
      </c>
      <c r="G223" s="16">
        <v>0</v>
      </c>
      <c r="H223" s="16">
        <v>0</v>
      </c>
    </row>
    <row r="224" spans="2:8" x14ac:dyDescent="0.25">
      <c r="B224" s="12">
        <v>6</v>
      </c>
      <c r="C224" s="13" t="s">
        <v>442</v>
      </c>
      <c r="D224" s="14" t="s">
        <v>443</v>
      </c>
      <c r="E224" s="15">
        <v>0</v>
      </c>
      <c r="F224" s="15">
        <v>0</v>
      </c>
      <c r="G224" s="16">
        <v>0</v>
      </c>
      <c r="H224" s="16">
        <v>0</v>
      </c>
    </row>
    <row r="225" spans="2:8" x14ac:dyDescent="0.25">
      <c r="B225" s="12">
        <v>6</v>
      </c>
      <c r="C225" s="13" t="s">
        <v>444</v>
      </c>
      <c r="D225" s="14" t="s">
        <v>445</v>
      </c>
      <c r="E225" s="15">
        <v>107.04</v>
      </c>
      <c r="F225" s="15">
        <v>107.04</v>
      </c>
      <c r="G225" s="16">
        <v>1.55</v>
      </c>
      <c r="H225" s="16">
        <v>0</v>
      </c>
    </row>
    <row r="226" spans="2:8" x14ac:dyDescent="0.25">
      <c r="B226" s="12">
        <v>6</v>
      </c>
      <c r="C226" s="13" t="s">
        <v>446</v>
      </c>
      <c r="D226" s="14" t="s">
        <v>447</v>
      </c>
      <c r="E226" s="15">
        <v>348.6</v>
      </c>
      <c r="F226" s="15">
        <v>348.6</v>
      </c>
      <c r="G226" s="16">
        <v>0</v>
      </c>
      <c r="H226" s="16">
        <v>0</v>
      </c>
    </row>
    <row r="227" spans="2:8" x14ac:dyDescent="0.25">
      <c r="B227" s="12">
        <v>6</v>
      </c>
      <c r="C227" s="13" t="s">
        <v>448</v>
      </c>
      <c r="D227" s="14" t="s">
        <v>449</v>
      </c>
      <c r="E227" s="15">
        <v>107.04</v>
      </c>
      <c r="F227" s="15">
        <v>107.04</v>
      </c>
      <c r="G227" s="16">
        <v>0</v>
      </c>
      <c r="H227" s="16">
        <v>0</v>
      </c>
    </row>
    <row r="228" spans="2:8" x14ac:dyDescent="0.25">
      <c r="B228" s="12">
        <v>6</v>
      </c>
      <c r="C228" s="13" t="s">
        <v>450</v>
      </c>
      <c r="D228" s="14" t="s">
        <v>451</v>
      </c>
      <c r="E228" s="15">
        <v>127.11</v>
      </c>
      <c r="F228" s="15">
        <v>127.11</v>
      </c>
      <c r="G228" s="16">
        <v>0</v>
      </c>
      <c r="H228" s="16">
        <v>0</v>
      </c>
    </row>
    <row r="229" spans="2:8" x14ac:dyDescent="0.25">
      <c r="B229" s="19">
        <v>6</v>
      </c>
      <c r="C229" s="20" t="s">
        <v>452</v>
      </c>
      <c r="D229" s="21" t="s">
        <v>453</v>
      </c>
      <c r="E229" s="15"/>
      <c r="F229" s="15"/>
      <c r="G229" s="16"/>
      <c r="H229" s="16">
        <v>0</v>
      </c>
    </row>
    <row r="230" spans="2:8" x14ac:dyDescent="0.25">
      <c r="B230" s="19">
        <v>6</v>
      </c>
      <c r="C230" s="20" t="s">
        <v>454</v>
      </c>
      <c r="D230" s="21" t="s">
        <v>455</v>
      </c>
      <c r="E230" s="15"/>
      <c r="F230" s="15"/>
      <c r="G230" s="16"/>
      <c r="H230" s="17"/>
    </row>
    <row r="231" spans="2:8" x14ac:dyDescent="0.25">
      <c r="B231" s="19">
        <v>6</v>
      </c>
      <c r="C231" s="20" t="s">
        <v>471</v>
      </c>
      <c r="D231" s="21" t="s">
        <v>472</v>
      </c>
      <c r="E231" s="15"/>
      <c r="F231" s="15"/>
      <c r="G231" s="16"/>
      <c r="H231" s="17"/>
    </row>
    <row r="232" spans="2:8" x14ac:dyDescent="0.25">
      <c r="B232" s="19">
        <v>6</v>
      </c>
      <c r="C232" s="20"/>
      <c r="D232" s="21" t="s">
        <v>473</v>
      </c>
      <c r="E232" s="15">
        <v>86.97</v>
      </c>
      <c r="F232" s="15">
        <v>86.97</v>
      </c>
      <c r="G232" s="16">
        <v>0</v>
      </c>
      <c r="H232" s="17">
        <v>0</v>
      </c>
    </row>
    <row r="233" spans="2:8" x14ac:dyDescent="0.25">
      <c r="B233" s="19"/>
      <c r="C233" s="20"/>
      <c r="D233" s="21"/>
      <c r="E233" s="15">
        <v>0</v>
      </c>
      <c r="F233" s="15">
        <v>0</v>
      </c>
      <c r="G233" s="16">
        <v>0</v>
      </c>
      <c r="H233" s="22">
        <v>0</v>
      </c>
    </row>
    <row r="234" spans="2:8" x14ac:dyDescent="0.25">
      <c r="B234" s="19"/>
      <c r="C234" s="20"/>
      <c r="D234" s="21"/>
      <c r="E234" s="15">
        <v>0</v>
      </c>
      <c r="F234" s="15">
        <v>0</v>
      </c>
      <c r="G234" s="16">
        <v>0</v>
      </c>
      <c r="H234" s="22">
        <v>0</v>
      </c>
    </row>
    <row r="235" spans="2:8" x14ac:dyDescent="0.25">
      <c r="E235" s="23"/>
      <c r="F235" s="23"/>
      <c r="G235" s="23"/>
      <c r="H235" s="23"/>
    </row>
    <row r="236" spans="2:8" x14ac:dyDescent="0.25">
      <c r="D236" s="24" t="s">
        <v>456</v>
      </c>
      <c r="E236" s="25">
        <f t="shared" ref="E236:H236" si="0">SUM(E11:E234)</f>
        <v>69961.33</v>
      </c>
      <c r="F236" s="26">
        <f t="shared" si="0"/>
        <v>45492.683999999987</v>
      </c>
      <c r="G236" s="26">
        <f t="shared" si="0"/>
        <v>344.32999999999987</v>
      </c>
      <c r="H236" s="27">
        <f t="shared" si="0"/>
        <v>175.15</v>
      </c>
    </row>
  </sheetData>
  <sheetProtection algorithmName="SHA-512" hashValue="z9XWlC9ypUEfVOIlnDbTdRjFCJEk4eqRxDiFXKkUmdxT/2DyCdNAmfGt/uFVi2EHGwfZDRqJrM5wCFenrK+Sxg==" saltValue="srHHsvxvl3oJcDzouUIqNg==" spinCount="100000" sheet="1" sort="0" autoFilter="0"/>
  <mergeCells count="3">
    <mergeCell ref="D4:G5"/>
    <mergeCell ref="B6:E7"/>
    <mergeCell ref="E9:H9"/>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6DC6F-7C13-425B-B4DC-8042D75592C7}">
  <sheetPr>
    <tabColor rgb="FF0000FF"/>
  </sheetPr>
  <dimension ref="B1:J236"/>
  <sheetViews>
    <sheetView topLeftCell="C1" zoomScale="110" zoomScaleNormal="110" workbookViewId="0">
      <pane ySplit="10" topLeftCell="A167" activePane="bottomLeft" state="frozen"/>
      <selection activeCell="E193" sqref="E193"/>
      <selection pane="bottomLeft" activeCell="E193" sqref="E193"/>
    </sheetView>
  </sheetViews>
  <sheetFormatPr defaultRowHeight="15" x14ac:dyDescent="0.25"/>
  <cols>
    <col min="1" max="1" width="4.140625" customWidth="1"/>
    <col min="2" max="2" width="15.42578125" bestFit="1" customWidth="1"/>
    <col min="3" max="3" width="29.5703125" style="1" bestFit="1" customWidth="1"/>
    <col min="4" max="4" width="49.42578125" customWidth="1"/>
    <col min="5" max="5" width="27.140625" customWidth="1"/>
    <col min="6" max="6" width="30.140625" customWidth="1"/>
    <col min="7" max="7" width="27.140625" customWidth="1"/>
    <col min="8" max="8" width="29.85546875" customWidth="1"/>
    <col min="9" max="10" width="11.85546875" bestFit="1" customWidth="1"/>
  </cols>
  <sheetData>
    <row r="1" spans="2:8" ht="5.25" customHeight="1" thickBot="1" x14ac:dyDescent="0.3"/>
    <row r="2" spans="2:8" ht="20.100000000000001" customHeight="1" thickBot="1" x14ac:dyDescent="0.3">
      <c r="B2" s="2" t="s">
        <v>0</v>
      </c>
      <c r="C2" s="3" t="s">
        <v>1</v>
      </c>
    </row>
    <row r="3" spans="2:8" ht="15.75" thickBot="1" x14ac:dyDescent="0.3">
      <c r="B3" s="4" t="s">
        <v>2</v>
      </c>
      <c r="C3" s="3" t="s">
        <v>496</v>
      </c>
    </row>
    <row r="4" spans="2:8" ht="45.75" thickBot="1" x14ac:dyDescent="0.3">
      <c r="B4" s="5" t="s">
        <v>4</v>
      </c>
      <c r="C4" s="6" t="s">
        <v>497</v>
      </c>
      <c r="D4" s="52" t="s">
        <v>6</v>
      </c>
      <c r="E4" s="52"/>
      <c r="F4" s="52"/>
      <c r="G4" s="52"/>
    </row>
    <row r="5" spans="2:8" x14ac:dyDescent="0.25">
      <c r="D5" s="52"/>
      <c r="E5" s="52"/>
      <c r="F5" s="52"/>
      <c r="G5" s="52"/>
    </row>
    <row r="6" spans="2:8" ht="15" customHeight="1" x14ac:dyDescent="0.25">
      <c r="B6" s="46" t="s">
        <v>7</v>
      </c>
      <c r="C6" s="47"/>
      <c r="D6" s="47"/>
      <c r="E6" s="48"/>
      <c r="F6" s="7"/>
    </row>
    <row r="7" spans="2:8" x14ac:dyDescent="0.25">
      <c r="B7" s="49"/>
      <c r="C7" s="50"/>
      <c r="D7" s="50"/>
      <c r="E7" s="51"/>
      <c r="F7" s="7"/>
    </row>
    <row r="8" spans="2:8" ht="15.75" thickBot="1" x14ac:dyDescent="0.3">
      <c r="B8" s="8"/>
      <c r="C8" s="8"/>
      <c r="D8" s="8"/>
      <c r="E8" s="8"/>
      <c r="F8" s="7"/>
      <c r="G8" s="7"/>
      <c r="H8" s="7"/>
    </row>
    <row r="9" spans="2:8" ht="20.100000000000001" customHeight="1" thickTop="1" x14ac:dyDescent="0.3">
      <c r="B9" s="9"/>
      <c r="C9" s="10"/>
      <c r="D9" s="11"/>
      <c r="E9" s="53" t="s">
        <v>498</v>
      </c>
      <c r="F9" s="54"/>
      <c r="G9" s="54"/>
      <c r="H9" s="55"/>
    </row>
    <row r="10" spans="2:8" ht="60" x14ac:dyDescent="0.25">
      <c r="B10" s="28" t="s">
        <v>9</v>
      </c>
      <c r="C10" s="29" t="s">
        <v>10</v>
      </c>
      <c r="D10" s="30" t="s">
        <v>11</v>
      </c>
      <c r="E10" s="31" t="s">
        <v>499</v>
      </c>
      <c r="F10" s="32" t="s">
        <v>500</v>
      </c>
      <c r="G10" s="32" t="s">
        <v>501</v>
      </c>
      <c r="H10" s="33" t="s">
        <v>502</v>
      </c>
    </row>
    <row r="11" spans="2:8" x14ac:dyDescent="0.25">
      <c r="B11" s="12">
        <v>6</v>
      </c>
      <c r="C11" s="13" t="s">
        <v>16</v>
      </c>
      <c r="D11" s="14" t="s">
        <v>17</v>
      </c>
      <c r="E11" s="26">
        <v>0</v>
      </c>
      <c r="F11" s="26">
        <v>0</v>
      </c>
      <c r="G11" s="34">
        <v>0</v>
      </c>
      <c r="H11" s="26">
        <v>0</v>
      </c>
    </row>
    <row r="12" spans="2:8" x14ac:dyDescent="0.25">
      <c r="B12" s="12">
        <v>6</v>
      </c>
      <c r="C12" s="13" t="s">
        <v>18</v>
      </c>
      <c r="D12" s="14" t="s">
        <v>19</v>
      </c>
      <c r="E12" s="26">
        <v>0</v>
      </c>
      <c r="F12" s="26">
        <v>0</v>
      </c>
      <c r="G12" s="26">
        <v>744</v>
      </c>
      <c r="H12" s="26">
        <v>0</v>
      </c>
    </row>
    <row r="13" spans="2:8" x14ac:dyDescent="0.25">
      <c r="B13" s="12">
        <v>6</v>
      </c>
      <c r="C13" s="13" t="s">
        <v>20</v>
      </c>
      <c r="D13" s="14" t="s">
        <v>21</v>
      </c>
      <c r="E13" s="26">
        <v>0</v>
      </c>
      <c r="F13" s="26">
        <v>0</v>
      </c>
      <c r="G13" s="26">
        <v>0</v>
      </c>
      <c r="H13" s="26">
        <v>0</v>
      </c>
    </row>
    <row r="14" spans="2:8" x14ac:dyDescent="0.25">
      <c r="B14" s="12">
        <v>6</v>
      </c>
      <c r="C14" s="13" t="s">
        <v>22</v>
      </c>
      <c r="D14" s="14" t="s">
        <v>23</v>
      </c>
      <c r="E14" s="26">
        <v>0</v>
      </c>
      <c r="F14" s="26">
        <v>0</v>
      </c>
      <c r="G14" s="26">
        <v>0</v>
      </c>
      <c r="H14" s="26">
        <v>0</v>
      </c>
    </row>
    <row r="15" spans="2:8" x14ac:dyDescent="0.25">
      <c r="B15" s="12">
        <v>6</v>
      </c>
      <c r="C15" s="13" t="s">
        <v>24</v>
      </c>
      <c r="D15" s="14" t="s">
        <v>25</v>
      </c>
      <c r="E15" s="26">
        <v>0</v>
      </c>
      <c r="F15" s="26">
        <v>0</v>
      </c>
      <c r="G15" s="26">
        <v>0</v>
      </c>
      <c r="H15" s="26">
        <v>0</v>
      </c>
    </row>
    <row r="16" spans="2:8" x14ac:dyDescent="0.25">
      <c r="B16" s="12">
        <v>6</v>
      </c>
      <c r="C16" s="13" t="s">
        <v>26</v>
      </c>
      <c r="D16" s="14" t="s">
        <v>27</v>
      </c>
      <c r="E16" s="26">
        <v>0</v>
      </c>
      <c r="F16" s="26">
        <v>0</v>
      </c>
      <c r="G16" s="26">
        <v>0</v>
      </c>
      <c r="H16" s="26">
        <v>0</v>
      </c>
    </row>
    <row r="17" spans="2:8" x14ac:dyDescent="0.25">
      <c r="B17" s="12">
        <v>6</v>
      </c>
      <c r="C17" s="13" t="s">
        <v>28</v>
      </c>
      <c r="D17" s="14" t="s">
        <v>29</v>
      </c>
      <c r="E17" s="26">
        <v>1525.08</v>
      </c>
      <c r="F17" s="26">
        <v>0</v>
      </c>
      <c r="G17" s="26">
        <v>0</v>
      </c>
      <c r="H17" s="26">
        <v>0</v>
      </c>
    </row>
    <row r="18" spans="2:8" x14ac:dyDescent="0.25">
      <c r="B18" s="12">
        <v>6</v>
      </c>
      <c r="C18" s="13" t="s">
        <v>30</v>
      </c>
      <c r="D18" s="14" t="s">
        <v>31</v>
      </c>
      <c r="E18" s="26">
        <v>0</v>
      </c>
      <c r="F18" s="26">
        <v>0</v>
      </c>
      <c r="G18" s="26">
        <v>0</v>
      </c>
      <c r="H18" s="26">
        <v>0</v>
      </c>
    </row>
    <row r="19" spans="2:8" x14ac:dyDescent="0.25">
      <c r="B19" s="12">
        <v>6</v>
      </c>
      <c r="C19" s="13" t="s">
        <v>32</v>
      </c>
      <c r="D19" s="14" t="s">
        <v>33</v>
      </c>
      <c r="E19" s="26">
        <v>0</v>
      </c>
      <c r="F19" s="26">
        <v>0</v>
      </c>
      <c r="G19" s="26">
        <v>0</v>
      </c>
      <c r="H19" s="26">
        <v>0</v>
      </c>
    </row>
    <row r="20" spans="2:8" x14ac:dyDescent="0.25">
      <c r="B20" s="12">
        <v>6</v>
      </c>
      <c r="C20" s="13" t="s">
        <v>34</v>
      </c>
      <c r="D20" s="14" t="s">
        <v>35</v>
      </c>
      <c r="E20" s="26">
        <v>0</v>
      </c>
      <c r="F20" s="26">
        <v>0</v>
      </c>
      <c r="G20" s="26">
        <v>0</v>
      </c>
      <c r="H20" s="26">
        <v>0</v>
      </c>
    </row>
    <row r="21" spans="2:8" x14ac:dyDescent="0.25">
      <c r="B21" s="12">
        <v>6</v>
      </c>
      <c r="C21" s="13" t="s">
        <v>36</v>
      </c>
      <c r="D21" s="14" t="s">
        <v>37</v>
      </c>
      <c r="E21" s="26">
        <v>120.42</v>
      </c>
      <c r="F21" s="26">
        <v>120.42</v>
      </c>
      <c r="G21" s="26">
        <v>9.3000000000000007</v>
      </c>
      <c r="H21" s="26">
        <v>9.3000000000000007</v>
      </c>
    </row>
    <row r="22" spans="2:8" x14ac:dyDescent="0.25">
      <c r="B22" s="12">
        <v>6</v>
      </c>
      <c r="C22" s="13" t="s">
        <v>38</v>
      </c>
      <c r="D22" s="14" t="s">
        <v>39</v>
      </c>
      <c r="E22" s="26">
        <v>0</v>
      </c>
      <c r="F22" s="26">
        <v>0</v>
      </c>
      <c r="G22" s="26">
        <v>0</v>
      </c>
      <c r="H22" s="26">
        <v>0</v>
      </c>
    </row>
    <row r="23" spans="2:8" x14ac:dyDescent="0.25">
      <c r="B23" s="12">
        <v>6</v>
      </c>
      <c r="C23" s="13" t="s">
        <v>40</v>
      </c>
      <c r="D23" s="14" t="s">
        <v>41</v>
      </c>
      <c r="E23" s="26">
        <v>70.7</v>
      </c>
      <c r="F23" s="26">
        <v>0</v>
      </c>
      <c r="G23" s="26">
        <v>0</v>
      </c>
      <c r="H23" s="26">
        <v>0</v>
      </c>
    </row>
    <row r="24" spans="2:8" x14ac:dyDescent="0.25">
      <c r="B24" s="12">
        <v>6</v>
      </c>
      <c r="C24" s="13" t="s">
        <v>42</v>
      </c>
      <c r="D24" s="14" t="s">
        <v>43</v>
      </c>
      <c r="E24" s="26">
        <v>0</v>
      </c>
      <c r="F24" s="26">
        <v>0</v>
      </c>
      <c r="G24" s="26">
        <v>0</v>
      </c>
      <c r="H24" s="26">
        <v>0</v>
      </c>
    </row>
    <row r="25" spans="2:8" x14ac:dyDescent="0.25">
      <c r="B25" s="12">
        <v>6</v>
      </c>
      <c r="C25" s="13" t="s">
        <v>44</v>
      </c>
      <c r="D25" s="14" t="s">
        <v>45</v>
      </c>
      <c r="E25" s="26">
        <v>70.7</v>
      </c>
      <c r="F25" s="26">
        <v>70.7</v>
      </c>
      <c r="G25" s="26">
        <v>0</v>
      </c>
      <c r="H25" s="26">
        <v>0</v>
      </c>
    </row>
    <row r="26" spans="2:8" x14ac:dyDescent="0.25">
      <c r="B26" s="12">
        <v>6</v>
      </c>
      <c r="C26" s="13" t="s">
        <v>46</v>
      </c>
      <c r="D26" s="14" t="s">
        <v>47</v>
      </c>
      <c r="E26" s="26">
        <v>0</v>
      </c>
      <c r="F26" s="26">
        <v>0</v>
      </c>
      <c r="G26" s="26">
        <v>0</v>
      </c>
      <c r="H26" s="26">
        <v>0</v>
      </c>
    </row>
    <row r="27" spans="2:8" x14ac:dyDescent="0.25">
      <c r="B27" s="12">
        <v>6</v>
      </c>
      <c r="C27" s="13" t="s">
        <v>48</v>
      </c>
      <c r="D27" s="14" t="s">
        <v>49</v>
      </c>
      <c r="E27" s="26">
        <v>260.91000000000003</v>
      </c>
      <c r="F27" s="26">
        <v>79.91</v>
      </c>
      <c r="G27" s="26">
        <v>41.85</v>
      </c>
      <c r="H27" s="26">
        <v>0</v>
      </c>
    </row>
    <row r="28" spans="2:8" x14ac:dyDescent="0.25">
      <c r="B28" s="12">
        <v>6</v>
      </c>
      <c r="C28" s="13" t="s">
        <v>50</v>
      </c>
      <c r="D28" s="14" t="s">
        <v>51</v>
      </c>
      <c r="E28" s="26">
        <v>0</v>
      </c>
      <c r="F28" s="26">
        <v>0</v>
      </c>
      <c r="G28" s="26">
        <v>0</v>
      </c>
      <c r="H28" s="26">
        <v>0</v>
      </c>
    </row>
    <row r="29" spans="2:8" x14ac:dyDescent="0.25">
      <c r="B29" s="12">
        <v>6</v>
      </c>
      <c r="C29" s="13" t="s">
        <v>52</v>
      </c>
      <c r="D29" s="14" t="s">
        <v>53</v>
      </c>
      <c r="E29" s="26">
        <v>0</v>
      </c>
      <c r="F29" s="26">
        <v>0</v>
      </c>
      <c r="G29" s="26">
        <v>0</v>
      </c>
      <c r="H29" s="26">
        <v>0</v>
      </c>
    </row>
    <row r="30" spans="2:8" x14ac:dyDescent="0.25">
      <c r="B30" s="12">
        <v>6</v>
      </c>
      <c r="C30" s="13" t="s">
        <v>54</v>
      </c>
      <c r="D30" s="14" t="s">
        <v>55</v>
      </c>
      <c r="E30" s="26">
        <v>0</v>
      </c>
      <c r="F30" s="26">
        <v>0</v>
      </c>
      <c r="G30" s="26">
        <v>0</v>
      </c>
      <c r="H30" s="26">
        <v>0</v>
      </c>
    </row>
    <row r="31" spans="2:8" x14ac:dyDescent="0.25">
      <c r="B31" s="12">
        <v>6</v>
      </c>
      <c r="C31" s="13" t="s">
        <v>56</v>
      </c>
      <c r="D31" s="14" t="s">
        <v>57</v>
      </c>
      <c r="E31" s="26">
        <v>147.18</v>
      </c>
      <c r="F31" s="26">
        <v>147.18</v>
      </c>
      <c r="G31" s="26">
        <v>3.1</v>
      </c>
      <c r="H31" s="26">
        <v>3.1</v>
      </c>
    </row>
    <row r="32" spans="2:8" x14ac:dyDescent="0.25">
      <c r="B32" s="12">
        <v>6</v>
      </c>
      <c r="C32" s="13" t="s">
        <v>58</v>
      </c>
      <c r="D32" s="14" t="s">
        <v>59</v>
      </c>
      <c r="E32" s="26">
        <v>0</v>
      </c>
      <c r="F32" s="26">
        <v>0</v>
      </c>
      <c r="G32" s="26">
        <v>0</v>
      </c>
      <c r="H32" s="26">
        <v>0</v>
      </c>
    </row>
    <row r="33" spans="2:10" x14ac:dyDescent="0.25">
      <c r="B33" s="12">
        <v>6</v>
      </c>
      <c r="C33" s="13" t="s">
        <v>60</v>
      </c>
      <c r="D33" s="14" t="s">
        <v>61</v>
      </c>
      <c r="E33" s="26">
        <v>0</v>
      </c>
      <c r="F33" s="26">
        <v>0</v>
      </c>
      <c r="G33" s="26">
        <v>0</v>
      </c>
      <c r="H33" s="26">
        <v>0</v>
      </c>
    </row>
    <row r="34" spans="2:10" x14ac:dyDescent="0.25">
      <c r="B34" s="12">
        <v>6</v>
      </c>
      <c r="C34" s="13" t="s">
        <v>62</v>
      </c>
      <c r="D34" s="14" t="s">
        <v>63</v>
      </c>
      <c r="E34" s="26">
        <v>391.82</v>
      </c>
      <c r="F34" s="26">
        <v>0</v>
      </c>
      <c r="G34" s="26">
        <v>0</v>
      </c>
      <c r="H34" s="26">
        <v>0</v>
      </c>
    </row>
    <row r="35" spans="2:10" x14ac:dyDescent="0.25">
      <c r="B35" s="12">
        <v>6</v>
      </c>
      <c r="C35" s="13" t="s">
        <v>64</v>
      </c>
      <c r="D35" s="14" t="s">
        <v>65</v>
      </c>
      <c r="E35" s="26">
        <v>0</v>
      </c>
      <c r="F35" s="26">
        <v>0</v>
      </c>
      <c r="G35" s="26">
        <v>0</v>
      </c>
      <c r="H35" s="26">
        <v>0</v>
      </c>
    </row>
    <row r="36" spans="2:10" x14ac:dyDescent="0.25">
      <c r="B36" s="12">
        <v>6</v>
      </c>
      <c r="C36" s="13" t="s">
        <v>66</v>
      </c>
      <c r="D36" s="14" t="s">
        <v>67</v>
      </c>
      <c r="E36" s="26">
        <v>406.7</v>
      </c>
      <c r="F36" s="26">
        <v>406.7</v>
      </c>
      <c r="G36" s="26">
        <v>0</v>
      </c>
      <c r="H36" s="26">
        <v>0</v>
      </c>
    </row>
    <row r="37" spans="2:10" x14ac:dyDescent="0.25">
      <c r="B37" s="12">
        <v>6</v>
      </c>
      <c r="C37" s="13" t="s">
        <v>68</v>
      </c>
      <c r="D37" s="14" t="s">
        <v>69</v>
      </c>
      <c r="E37" s="26">
        <v>70.7</v>
      </c>
      <c r="F37" s="26">
        <v>0</v>
      </c>
      <c r="G37" s="26">
        <v>0</v>
      </c>
      <c r="H37" s="26">
        <v>0</v>
      </c>
    </row>
    <row r="38" spans="2:10" x14ac:dyDescent="0.25">
      <c r="B38" s="12">
        <v>6</v>
      </c>
      <c r="C38" s="13" t="s">
        <v>70</v>
      </c>
      <c r="D38" s="14" t="s">
        <v>71</v>
      </c>
      <c r="E38" s="26">
        <v>70.7</v>
      </c>
      <c r="F38" s="26">
        <v>70.7</v>
      </c>
      <c r="G38" s="26">
        <v>0</v>
      </c>
      <c r="H38" s="26">
        <v>0</v>
      </c>
    </row>
    <row r="39" spans="2:10" x14ac:dyDescent="0.25">
      <c r="B39" s="12">
        <v>6</v>
      </c>
      <c r="C39" s="13" t="s">
        <v>72</v>
      </c>
      <c r="D39" s="14" t="s">
        <v>73</v>
      </c>
      <c r="E39" s="26">
        <v>2475.5700000000002</v>
      </c>
      <c r="F39" s="26">
        <v>0</v>
      </c>
      <c r="G39" s="26">
        <v>0</v>
      </c>
      <c r="H39" s="26">
        <v>0</v>
      </c>
      <c r="I39" s="18"/>
      <c r="J39" s="15"/>
    </row>
    <row r="40" spans="2:10" x14ac:dyDescent="0.25">
      <c r="B40" s="12">
        <v>6</v>
      </c>
      <c r="C40" s="13" t="s">
        <v>74</v>
      </c>
      <c r="D40" s="14" t="s">
        <v>75</v>
      </c>
      <c r="E40" s="26">
        <v>0</v>
      </c>
      <c r="F40" s="26">
        <v>0</v>
      </c>
      <c r="G40" s="26">
        <v>0</v>
      </c>
      <c r="H40" s="26">
        <v>0</v>
      </c>
    </row>
    <row r="41" spans="2:10" x14ac:dyDescent="0.25">
      <c r="B41" s="12">
        <v>6</v>
      </c>
      <c r="C41" s="13" t="s">
        <v>76</v>
      </c>
      <c r="D41" s="14" t="s">
        <v>77</v>
      </c>
      <c r="E41" s="26">
        <v>0</v>
      </c>
      <c r="F41" s="26">
        <v>0</v>
      </c>
      <c r="G41" s="26">
        <v>3.1</v>
      </c>
      <c r="H41" s="26">
        <v>3.1</v>
      </c>
    </row>
    <row r="42" spans="2:10" x14ac:dyDescent="0.25">
      <c r="B42" s="12">
        <v>6</v>
      </c>
      <c r="C42" s="13" t="s">
        <v>78</v>
      </c>
      <c r="D42" s="14" t="s">
        <v>79</v>
      </c>
      <c r="E42" s="26">
        <v>86.97</v>
      </c>
      <c r="F42" s="26">
        <v>86.97</v>
      </c>
      <c r="G42" s="26">
        <v>0</v>
      </c>
      <c r="H42" s="26">
        <v>0</v>
      </c>
    </row>
    <row r="43" spans="2:10" x14ac:dyDescent="0.25">
      <c r="B43" s="12">
        <v>6</v>
      </c>
      <c r="C43" s="13" t="s">
        <v>80</v>
      </c>
      <c r="D43" s="14" t="s">
        <v>81</v>
      </c>
      <c r="E43" s="26">
        <v>0</v>
      </c>
      <c r="F43" s="26">
        <v>0</v>
      </c>
      <c r="G43" s="26">
        <v>0</v>
      </c>
      <c r="H43" s="26">
        <v>0</v>
      </c>
    </row>
    <row r="44" spans="2:10" x14ac:dyDescent="0.25">
      <c r="B44" s="12">
        <v>6</v>
      </c>
      <c r="C44" s="13" t="s">
        <v>82</v>
      </c>
      <c r="D44" s="14" t="s">
        <v>83</v>
      </c>
      <c r="E44" s="26">
        <v>140.49</v>
      </c>
      <c r="F44" s="26">
        <v>0</v>
      </c>
      <c r="G44" s="26">
        <v>24.8</v>
      </c>
      <c r="H44" s="26">
        <v>0</v>
      </c>
      <c r="J44" s="15"/>
    </row>
    <row r="45" spans="2:10" x14ac:dyDescent="0.25">
      <c r="B45" s="12">
        <v>6</v>
      </c>
      <c r="C45" s="13" t="s">
        <v>84</v>
      </c>
      <c r="D45" s="14" t="s">
        <v>85</v>
      </c>
      <c r="E45" s="26">
        <v>0</v>
      </c>
      <c r="F45" s="26">
        <v>0</v>
      </c>
      <c r="G45" s="26">
        <v>0</v>
      </c>
      <c r="H45" s="26">
        <v>0</v>
      </c>
      <c r="I45" s="18"/>
      <c r="J45" s="18"/>
    </row>
    <row r="46" spans="2:10" x14ac:dyDescent="0.25">
      <c r="B46" s="12">
        <v>6</v>
      </c>
      <c r="C46" s="13" t="s">
        <v>86</v>
      </c>
      <c r="D46" s="14" t="s">
        <v>87</v>
      </c>
      <c r="E46" s="26">
        <v>70.7</v>
      </c>
      <c r="F46" s="26">
        <v>0</v>
      </c>
      <c r="G46" s="26">
        <v>0</v>
      </c>
      <c r="H46" s="26">
        <v>0</v>
      </c>
    </row>
    <row r="47" spans="2:10" x14ac:dyDescent="0.25">
      <c r="B47" s="12">
        <v>6</v>
      </c>
      <c r="C47" s="13" t="s">
        <v>88</v>
      </c>
      <c r="D47" s="14" t="s">
        <v>89</v>
      </c>
      <c r="E47" s="26">
        <v>234.15</v>
      </c>
      <c r="F47" s="26">
        <v>0</v>
      </c>
      <c r="G47" s="26">
        <v>0</v>
      </c>
      <c r="H47" s="26">
        <v>0</v>
      </c>
    </row>
    <row r="48" spans="2:10" x14ac:dyDescent="0.25">
      <c r="B48" s="12">
        <v>6</v>
      </c>
      <c r="C48" s="13" t="s">
        <v>90</v>
      </c>
      <c r="D48" s="14" t="s">
        <v>91</v>
      </c>
      <c r="E48" s="35">
        <v>0</v>
      </c>
      <c r="F48" s="26">
        <v>0</v>
      </c>
      <c r="G48" s="26">
        <v>0</v>
      </c>
      <c r="H48" s="26">
        <v>0</v>
      </c>
    </row>
    <row r="49" spans="2:8" x14ac:dyDescent="0.25">
      <c r="B49" s="12">
        <v>6</v>
      </c>
      <c r="C49" s="13" t="s">
        <v>92</v>
      </c>
      <c r="D49" s="14" t="s">
        <v>93</v>
      </c>
      <c r="E49" s="26">
        <v>0</v>
      </c>
      <c r="F49" s="26">
        <v>0</v>
      </c>
      <c r="G49" s="26">
        <v>18.600000000000001</v>
      </c>
      <c r="H49" s="26">
        <v>0</v>
      </c>
    </row>
    <row r="50" spans="2:8" x14ac:dyDescent="0.25">
      <c r="B50" s="12">
        <v>6</v>
      </c>
      <c r="C50" s="13" t="s">
        <v>94</v>
      </c>
      <c r="D50" s="14" t="s">
        <v>95</v>
      </c>
      <c r="E50" s="26">
        <v>140.49</v>
      </c>
      <c r="F50" s="26">
        <v>0</v>
      </c>
      <c r="G50" s="26">
        <v>0</v>
      </c>
      <c r="H50" s="26">
        <v>0</v>
      </c>
    </row>
    <row r="51" spans="2:8" x14ac:dyDescent="0.25">
      <c r="B51" s="12">
        <v>6</v>
      </c>
      <c r="C51" s="13" t="s">
        <v>96</v>
      </c>
      <c r="D51" s="14" t="s">
        <v>97</v>
      </c>
      <c r="E51" s="26">
        <v>0</v>
      </c>
      <c r="F51" s="26">
        <v>0</v>
      </c>
      <c r="G51" s="26">
        <v>23.25</v>
      </c>
      <c r="H51" s="26">
        <v>23.25</v>
      </c>
    </row>
    <row r="52" spans="2:8" x14ac:dyDescent="0.25">
      <c r="B52" s="12">
        <v>6</v>
      </c>
      <c r="C52" s="13" t="s">
        <v>98</v>
      </c>
      <c r="D52" s="14" t="s">
        <v>99</v>
      </c>
      <c r="E52" s="26">
        <v>0</v>
      </c>
      <c r="F52" s="26">
        <v>0</v>
      </c>
      <c r="G52" s="26">
        <v>0</v>
      </c>
      <c r="H52" s="26">
        <v>0</v>
      </c>
    </row>
    <row r="53" spans="2:8" x14ac:dyDescent="0.25">
      <c r="B53" s="12">
        <v>6</v>
      </c>
      <c r="C53" s="13" t="s">
        <v>100</v>
      </c>
      <c r="D53" s="14" t="s">
        <v>101</v>
      </c>
      <c r="E53" s="26">
        <v>0</v>
      </c>
      <c r="F53" s="26">
        <v>0</v>
      </c>
      <c r="G53" s="26">
        <v>0</v>
      </c>
      <c r="H53" s="26">
        <v>0</v>
      </c>
    </row>
    <row r="54" spans="2:8" x14ac:dyDescent="0.25">
      <c r="B54" s="12">
        <v>6</v>
      </c>
      <c r="C54" s="13" t="s">
        <v>102</v>
      </c>
      <c r="D54" s="14" t="s">
        <v>103</v>
      </c>
      <c r="E54" s="26">
        <v>0</v>
      </c>
      <c r="F54" s="26">
        <v>0</v>
      </c>
      <c r="G54" s="26">
        <v>0</v>
      </c>
      <c r="H54" s="26">
        <v>0</v>
      </c>
    </row>
    <row r="55" spans="2:8" x14ac:dyDescent="0.25">
      <c r="B55" s="12">
        <v>6</v>
      </c>
      <c r="C55" s="13" t="s">
        <v>104</v>
      </c>
      <c r="D55" s="14" t="s">
        <v>105</v>
      </c>
      <c r="E55" s="26">
        <v>0</v>
      </c>
      <c r="F55" s="26">
        <v>0</v>
      </c>
      <c r="G55" s="26">
        <v>0</v>
      </c>
      <c r="H55" s="26">
        <v>0</v>
      </c>
    </row>
    <row r="56" spans="2:8" x14ac:dyDescent="0.25">
      <c r="B56" s="12">
        <v>6</v>
      </c>
      <c r="C56" s="13" t="s">
        <v>106</v>
      </c>
      <c r="D56" s="14" t="s">
        <v>107</v>
      </c>
      <c r="E56" s="26">
        <v>120.42</v>
      </c>
      <c r="F56" s="26">
        <v>0</v>
      </c>
      <c r="G56" s="26">
        <v>0</v>
      </c>
      <c r="H56" s="26">
        <v>0</v>
      </c>
    </row>
    <row r="57" spans="2:8" x14ac:dyDescent="0.25">
      <c r="B57" s="12">
        <v>6</v>
      </c>
      <c r="C57" s="13" t="s">
        <v>108</v>
      </c>
      <c r="D57" s="14" t="s">
        <v>109</v>
      </c>
      <c r="E57" s="26">
        <v>0</v>
      </c>
      <c r="F57" s="26">
        <v>0</v>
      </c>
      <c r="G57" s="26">
        <v>18.600000000000001</v>
      </c>
      <c r="H57" s="26">
        <v>0</v>
      </c>
    </row>
    <row r="58" spans="2:8" x14ac:dyDescent="0.25">
      <c r="B58" s="12">
        <v>6</v>
      </c>
      <c r="C58" s="13" t="s">
        <v>110</v>
      </c>
      <c r="D58" s="14" t="s">
        <v>111</v>
      </c>
      <c r="E58" s="26">
        <v>0</v>
      </c>
      <c r="F58" s="26">
        <v>0</v>
      </c>
      <c r="G58" s="26">
        <v>0</v>
      </c>
      <c r="H58" s="26">
        <v>0</v>
      </c>
    </row>
    <row r="59" spans="2:8" x14ac:dyDescent="0.25">
      <c r="B59" s="12">
        <v>6</v>
      </c>
      <c r="C59" s="13" t="s">
        <v>112</v>
      </c>
      <c r="D59" s="14" t="s">
        <v>113</v>
      </c>
      <c r="E59" s="26">
        <v>0</v>
      </c>
      <c r="F59" s="26">
        <v>0</v>
      </c>
      <c r="G59" s="26">
        <v>0</v>
      </c>
      <c r="H59" s="26">
        <v>0</v>
      </c>
    </row>
    <row r="60" spans="2:8" x14ac:dyDescent="0.25">
      <c r="B60" s="12">
        <v>6</v>
      </c>
      <c r="C60" s="13" t="s">
        <v>114</v>
      </c>
      <c r="D60" s="14" t="s">
        <v>115</v>
      </c>
      <c r="E60" s="26">
        <v>70.7</v>
      </c>
      <c r="F60" s="26">
        <v>0</v>
      </c>
      <c r="G60" s="26">
        <v>0</v>
      </c>
      <c r="H60" s="26">
        <v>0</v>
      </c>
    </row>
    <row r="61" spans="2:8" x14ac:dyDescent="0.25">
      <c r="B61" s="12">
        <v>6</v>
      </c>
      <c r="C61" s="13" t="s">
        <v>116</v>
      </c>
      <c r="D61" s="14" t="s">
        <v>117</v>
      </c>
      <c r="E61" s="26">
        <v>280.98</v>
      </c>
      <c r="F61" s="26"/>
      <c r="G61" s="26">
        <v>6.2</v>
      </c>
      <c r="H61" s="26">
        <v>0</v>
      </c>
    </row>
    <row r="62" spans="2:8" x14ac:dyDescent="0.25">
      <c r="B62" s="12">
        <v>6</v>
      </c>
      <c r="C62" s="13" t="s">
        <v>118</v>
      </c>
      <c r="D62" s="14" t="s">
        <v>119</v>
      </c>
      <c r="E62" s="26">
        <v>0</v>
      </c>
      <c r="F62" s="26">
        <v>0</v>
      </c>
      <c r="G62" s="26">
        <v>0</v>
      </c>
      <c r="H62" s="26">
        <v>0</v>
      </c>
    </row>
    <row r="63" spans="2:8" x14ac:dyDescent="0.25">
      <c r="B63" s="12">
        <v>6</v>
      </c>
      <c r="C63" s="13" t="s">
        <v>120</v>
      </c>
      <c r="D63" s="14" t="s">
        <v>121</v>
      </c>
      <c r="E63" s="26">
        <v>575.19000000000005</v>
      </c>
      <c r="F63" s="26">
        <v>0</v>
      </c>
      <c r="G63" s="26">
        <v>0</v>
      </c>
      <c r="H63" s="26">
        <v>0</v>
      </c>
    </row>
    <row r="64" spans="2:8" x14ac:dyDescent="0.25">
      <c r="B64" s="12">
        <v>6</v>
      </c>
      <c r="C64" s="13" t="s">
        <v>122</v>
      </c>
      <c r="D64" s="14" t="s">
        <v>123</v>
      </c>
      <c r="E64" s="26">
        <v>282.8</v>
      </c>
      <c r="F64" s="26">
        <v>282.8</v>
      </c>
      <c r="G64" s="26">
        <v>0</v>
      </c>
      <c r="H64" s="26">
        <v>0</v>
      </c>
    </row>
    <row r="65" spans="2:8" x14ac:dyDescent="0.25">
      <c r="B65" s="12">
        <v>6</v>
      </c>
      <c r="C65" s="13" t="s">
        <v>124</v>
      </c>
      <c r="D65" s="14" t="s">
        <v>125</v>
      </c>
      <c r="E65" s="26">
        <v>0</v>
      </c>
      <c r="F65" s="26">
        <v>0</v>
      </c>
      <c r="G65" s="26">
        <v>0</v>
      </c>
      <c r="H65" s="26">
        <v>0</v>
      </c>
    </row>
    <row r="66" spans="2:8" x14ac:dyDescent="0.25">
      <c r="B66" s="12">
        <v>6</v>
      </c>
      <c r="C66" s="13" t="s">
        <v>126</v>
      </c>
      <c r="D66" s="14" t="s">
        <v>127</v>
      </c>
      <c r="E66" s="26">
        <v>70.7</v>
      </c>
      <c r="F66" s="26">
        <v>0</v>
      </c>
      <c r="G66" s="26">
        <v>0</v>
      </c>
      <c r="H66" s="26">
        <v>0</v>
      </c>
    </row>
    <row r="67" spans="2:8" x14ac:dyDescent="0.25">
      <c r="B67" s="12">
        <v>6</v>
      </c>
      <c r="C67" s="13" t="s">
        <v>128</v>
      </c>
      <c r="D67" s="14" t="s">
        <v>129</v>
      </c>
      <c r="E67" s="26">
        <v>100.35</v>
      </c>
      <c r="F67" s="26">
        <v>0</v>
      </c>
      <c r="G67" s="26">
        <v>6.2</v>
      </c>
      <c r="H67" s="26">
        <v>6.2</v>
      </c>
    </row>
    <row r="68" spans="2:8" x14ac:dyDescent="0.25">
      <c r="B68" s="12">
        <v>6</v>
      </c>
      <c r="C68" s="13" t="s">
        <v>130</v>
      </c>
      <c r="D68" s="14" t="s">
        <v>131</v>
      </c>
      <c r="E68" s="26">
        <v>0</v>
      </c>
      <c r="F68" s="26">
        <v>0</v>
      </c>
      <c r="G68" s="26">
        <v>0</v>
      </c>
      <c r="H68" s="26">
        <v>0</v>
      </c>
    </row>
    <row r="69" spans="2:8" x14ac:dyDescent="0.25">
      <c r="B69" s="12">
        <v>6</v>
      </c>
      <c r="C69" s="13" t="s">
        <v>132</v>
      </c>
      <c r="D69" s="14" t="s">
        <v>133</v>
      </c>
      <c r="E69" s="26">
        <v>70.7</v>
      </c>
      <c r="F69" s="26">
        <v>70.7</v>
      </c>
      <c r="G69" s="26">
        <v>0</v>
      </c>
      <c r="H69" s="26">
        <v>0</v>
      </c>
    </row>
    <row r="70" spans="2:8" x14ac:dyDescent="0.25">
      <c r="B70" s="12">
        <v>6</v>
      </c>
      <c r="C70" s="13" t="s">
        <v>134</v>
      </c>
      <c r="D70" s="14" t="s">
        <v>135</v>
      </c>
      <c r="E70" s="26">
        <v>0</v>
      </c>
      <c r="F70" s="26">
        <v>0</v>
      </c>
      <c r="G70" s="26">
        <v>0</v>
      </c>
      <c r="H70" s="26">
        <v>0</v>
      </c>
    </row>
    <row r="71" spans="2:8" x14ac:dyDescent="0.25">
      <c r="B71" s="12">
        <v>6</v>
      </c>
      <c r="C71" s="13" t="s">
        <v>136</v>
      </c>
      <c r="D71" s="14" t="s">
        <v>137</v>
      </c>
      <c r="E71" s="26">
        <v>0</v>
      </c>
      <c r="F71" s="26">
        <v>0</v>
      </c>
      <c r="G71" s="26">
        <v>0</v>
      </c>
      <c r="H71" s="26">
        <v>0</v>
      </c>
    </row>
    <row r="72" spans="2:8" x14ac:dyDescent="0.25">
      <c r="B72" s="12">
        <v>6</v>
      </c>
      <c r="C72" s="13" t="s">
        <v>138</v>
      </c>
      <c r="D72" s="14" t="s">
        <v>139</v>
      </c>
      <c r="E72" s="26">
        <v>0</v>
      </c>
      <c r="F72" s="26">
        <v>0</v>
      </c>
      <c r="G72" s="26">
        <v>0</v>
      </c>
      <c r="H72" s="26">
        <v>0</v>
      </c>
    </row>
    <row r="73" spans="2:8" x14ac:dyDescent="0.25">
      <c r="B73" s="12">
        <v>6</v>
      </c>
      <c r="C73" s="13" t="s">
        <v>140</v>
      </c>
      <c r="D73" s="14" t="s">
        <v>141</v>
      </c>
      <c r="E73" s="26">
        <v>0</v>
      </c>
      <c r="F73" s="26">
        <v>0</v>
      </c>
      <c r="G73" s="26">
        <v>0</v>
      </c>
      <c r="H73" s="26">
        <v>0</v>
      </c>
    </row>
    <row r="74" spans="2:8" x14ac:dyDescent="0.25">
      <c r="B74" s="12">
        <v>6</v>
      </c>
      <c r="C74" s="13" t="s">
        <v>142</v>
      </c>
      <c r="D74" s="14" t="s">
        <v>143</v>
      </c>
      <c r="E74" s="26">
        <v>0</v>
      </c>
      <c r="F74" s="26">
        <v>0</v>
      </c>
      <c r="G74" s="26">
        <v>0</v>
      </c>
      <c r="H74" s="26">
        <v>0</v>
      </c>
    </row>
    <row r="75" spans="2:8" x14ac:dyDescent="0.25">
      <c r="B75" s="12">
        <v>6</v>
      </c>
      <c r="C75" s="13" t="s">
        <v>144</v>
      </c>
      <c r="D75" s="14" t="s">
        <v>145</v>
      </c>
      <c r="E75" s="26">
        <v>7.45</v>
      </c>
      <c r="F75" s="26">
        <v>0</v>
      </c>
      <c r="G75" s="26">
        <v>0</v>
      </c>
      <c r="H75" s="26">
        <v>0</v>
      </c>
    </row>
    <row r="76" spans="2:8" x14ac:dyDescent="0.25">
      <c r="B76" s="12">
        <v>6</v>
      </c>
      <c r="C76" s="13" t="s">
        <v>146</v>
      </c>
      <c r="D76" s="14" t="s">
        <v>147</v>
      </c>
      <c r="E76" s="26">
        <v>0</v>
      </c>
      <c r="F76" s="26">
        <v>0</v>
      </c>
      <c r="G76" s="26">
        <v>1.55</v>
      </c>
      <c r="H76" s="26">
        <v>0</v>
      </c>
    </row>
    <row r="77" spans="2:8" x14ac:dyDescent="0.25">
      <c r="B77" s="12">
        <v>6</v>
      </c>
      <c r="C77" s="13" t="s">
        <v>148</v>
      </c>
      <c r="D77" s="14" t="s">
        <v>149</v>
      </c>
      <c r="E77" s="26">
        <v>0</v>
      </c>
      <c r="F77" s="26">
        <v>116.2</v>
      </c>
      <c r="G77" s="26">
        <v>0</v>
      </c>
      <c r="H77" s="26">
        <v>0</v>
      </c>
    </row>
    <row r="78" spans="2:8" x14ac:dyDescent="0.25">
      <c r="B78" s="12">
        <v>6</v>
      </c>
      <c r="C78" s="13" t="s">
        <v>150</v>
      </c>
      <c r="D78" s="14" t="s">
        <v>151</v>
      </c>
      <c r="E78" s="26">
        <v>0</v>
      </c>
      <c r="F78" s="26">
        <v>0</v>
      </c>
      <c r="G78" s="26">
        <v>0</v>
      </c>
      <c r="H78" s="26">
        <v>0</v>
      </c>
    </row>
    <row r="79" spans="2:8" x14ac:dyDescent="0.25">
      <c r="B79" s="12">
        <v>6</v>
      </c>
      <c r="C79" s="13" t="s">
        <v>152</v>
      </c>
      <c r="D79" s="14" t="s">
        <v>153</v>
      </c>
      <c r="E79" s="26">
        <v>0</v>
      </c>
      <c r="F79" s="26">
        <v>0</v>
      </c>
      <c r="G79" s="26">
        <v>0</v>
      </c>
      <c r="H79" s="26">
        <v>0</v>
      </c>
    </row>
    <row r="80" spans="2:8" x14ac:dyDescent="0.25">
      <c r="B80" s="12">
        <v>6</v>
      </c>
      <c r="C80" s="13" t="s">
        <v>154</v>
      </c>
      <c r="D80" s="14" t="s">
        <v>155</v>
      </c>
      <c r="E80" s="26">
        <v>0</v>
      </c>
      <c r="F80" s="26">
        <v>0</v>
      </c>
      <c r="G80" s="26">
        <v>1.55</v>
      </c>
      <c r="H80" s="26">
        <v>0</v>
      </c>
    </row>
    <row r="81" spans="2:8" x14ac:dyDescent="0.25">
      <c r="B81" s="12">
        <v>6</v>
      </c>
      <c r="C81" s="13" t="s">
        <v>156</v>
      </c>
      <c r="D81" s="14" t="s">
        <v>157</v>
      </c>
      <c r="E81" s="26">
        <v>153.87</v>
      </c>
      <c r="F81" s="26">
        <v>153.87</v>
      </c>
      <c r="G81" s="26">
        <v>0</v>
      </c>
      <c r="H81" s="26">
        <v>0</v>
      </c>
    </row>
    <row r="82" spans="2:8" x14ac:dyDescent="0.25">
      <c r="B82" s="12">
        <v>6</v>
      </c>
      <c r="C82" s="13" t="s">
        <v>158</v>
      </c>
      <c r="D82" s="14" t="s">
        <v>159</v>
      </c>
      <c r="E82" s="26">
        <v>0</v>
      </c>
      <c r="F82" s="26">
        <v>0</v>
      </c>
      <c r="G82" s="26">
        <v>0</v>
      </c>
      <c r="H82" s="26">
        <v>0</v>
      </c>
    </row>
    <row r="83" spans="2:8" x14ac:dyDescent="0.25">
      <c r="B83" s="12">
        <v>6</v>
      </c>
      <c r="C83" s="13" t="s">
        <v>160</v>
      </c>
      <c r="D83" s="14" t="s">
        <v>161</v>
      </c>
      <c r="E83" s="26">
        <v>0</v>
      </c>
      <c r="F83" s="26">
        <v>0</v>
      </c>
      <c r="G83" s="26">
        <v>0</v>
      </c>
      <c r="H83" s="26">
        <v>0</v>
      </c>
    </row>
    <row r="84" spans="2:8" x14ac:dyDescent="0.25">
      <c r="B84" s="12">
        <v>6</v>
      </c>
      <c r="C84" s="13" t="s">
        <v>162</v>
      </c>
      <c r="D84" s="14" t="s">
        <v>163</v>
      </c>
      <c r="E84" s="26">
        <v>0</v>
      </c>
      <c r="F84" s="26">
        <v>0</v>
      </c>
      <c r="G84" s="26">
        <v>0</v>
      </c>
      <c r="H84" s="26">
        <v>0</v>
      </c>
    </row>
    <row r="85" spans="2:8" x14ac:dyDescent="0.25">
      <c r="B85" s="12">
        <v>6</v>
      </c>
      <c r="C85" s="13" t="s">
        <v>164</v>
      </c>
      <c r="D85" s="14" t="s">
        <v>165</v>
      </c>
      <c r="E85" s="26">
        <v>0</v>
      </c>
      <c r="F85" s="26">
        <v>0</v>
      </c>
      <c r="G85" s="26">
        <v>29.45</v>
      </c>
      <c r="H85" s="26">
        <v>19.45</v>
      </c>
    </row>
    <row r="86" spans="2:8" x14ac:dyDescent="0.25">
      <c r="B86" s="12">
        <v>6</v>
      </c>
      <c r="C86" s="13" t="s">
        <v>166</v>
      </c>
      <c r="D86" s="14" t="s">
        <v>167</v>
      </c>
      <c r="E86" s="26">
        <v>0</v>
      </c>
      <c r="F86" s="26">
        <v>0</v>
      </c>
      <c r="G86" s="26">
        <v>0</v>
      </c>
      <c r="H86" s="26">
        <v>0</v>
      </c>
    </row>
    <row r="87" spans="2:8" x14ac:dyDescent="0.25">
      <c r="B87" s="12">
        <v>6</v>
      </c>
      <c r="C87" s="13" t="s">
        <v>168</v>
      </c>
      <c r="D87" s="14" t="s">
        <v>169</v>
      </c>
      <c r="E87" s="26">
        <v>0</v>
      </c>
      <c r="F87" s="26">
        <v>0</v>
      </c>
      <c r="G87" s="26">
        <v>0</v>
      </c>
      <c r="H87" s="26">
        <v>0</v>
      </c>
    </row>
    <row r="88" spans="2:8" x14ac:dyDescent="0.25">
      <c r="B88" s="12">
        <v>6</v>
      </c>
      <c r="C88" s="13" t="s">
        <v>170</v>
      </c>
      <c r="D88" s="14" t="s">
        <v>171</v>
      </c>
      <c r="E88" s="26">
        <v>321.12</v>
      </c>
      <c r="F88" s="26">
        <v>0</v>
      </c>
      <c r="G88" s="26">
        <v>99.2</v>
      </c>
      <c r="H88" s="26">
        <v>0</v>
      </c>
    </row>
    <row r="89" spans="2:8" x14ac:dyDescent="0.25">
      <c r="B89" s="12">
        <v>6</v>
      </c>
      <c r="C89" s="13" t="s">
        <v>172</v>
      </c>
      <c r="D89" s="14" t="s">
        <v>173</v>
      </c>
      <c r="E89" s="26">
        <v>0</v>
      </c>
      <c r="F89" s="26">
        <v>0</v>
      </c>
      <c r="G89" s="26">
        <v>0</v>
      </c>
      <c r="H89" s="26">
        <v>0</v>
      </c>
    </row>
    <row r="90" spans="2:8" x14ac:dyDescent="0.25">
      <c r="B90" s="12">
        <v>6</v>
      </c>
      <c r="C90" s="13" t="s">
        <v>174</v>
      </c>
      <c r="D90" s="14" t="s">
        <v>175</v>
      </c>
      <c r="E90" s="26">
        <v>0</v>
      </c>
      <c r="F90" s="26">
        <v>0</v>
      </c>
      <c r="G90" s="26">
        <v>0</v>
      </c>
      <c r="H90" s="26">
        <v>0</v>
      </c>
    </row>
    <row r="91" spans="2:8" x14ac:dyDescent="0.25">
      <c r="B91" s="12">
        <v>6</v>
      </c>
      <c r="C91" s="13" t="s">
        <v>176</v>
      </c>
      <c r="D91" s="14" t="s">
        <v>177</v>
      </c>
      <c r="E91" s="26">
        <v>240.84</v>
      </c>
      <c r="F91" s="26">
        <v>0</v>
      </c>
      <c r="G91" s="26">
        <v>0</v>
      </c>
      <c r="H91" s="26">
        <v>0</v>
      </c>
    </row>
    <row r="92" spans="2:8" x14ac:dyDescent="0.25">
      <c r="B92" s="12">
        <v>6</v>
      </c>
      <c r="C92" s="13" t="s">
        <v>178</v>
      </c>
      <c r="D92" s="14" t="s">
        <v>179</v>
      </c>
      <c r="E92" s="26">
        <v>107.04</v>
      </c>
      <c r="F92" s="26">
        <v>0</v>
      </c>
      <c r="G92" s="26">
        <v>0</v>
      </c>
      <c r="H92" s="26">
        <v>0</v>
      </c>
    </row>
    <row r="93" spans="2:8" x14ac:dyDescent="0.25">
      <c r="B93" s="12">
        <v>6</v>
      </c>
      <c r="C93" s="13" t="s">
        <v>180</v>
      </c>
      <c r="D93" s="14" t="s">
        <v>181</v>
      </c>
      <c r="E93" s="26">
        <v>726.24</v>
      </c>
      <c r="F93" s="26">
        <v>0</v>
      </c>
      <c r="G93" s="26">
        <v>97.65</v>
      </c>
      <c r="H93" s="26">
        <v>0</v>
      </c>
    </row>
    <row r="94" spans="2:8" x14ac:dyDescent="0.25">
      <c r="B94" s="12">
        <v>6</v>
      </c>
      <c r="C94" s="13" t="s">
        <v>182</v>
      </c>
      <c r="D94" s="14" t="s">
        <v>183</v>
      </c>
      <c r="E94" s="26">
        <v>160.56</v>
      </c>
      <c r="F94" s="26">
        <v>0</v>
      </c>
      <c r="G94" s="26">
        <v>1.55</v>
      </c>
      <c r="H94" s="26">
        <v>0</v>
      </c>
    </row>
    <row r="95" spans="2:8" x14ac:dyDescent="0.25">
      <c r="B95" s="12">
        <v>6</v>
      </c>
      <c r="C95" s="13" t="s">
        <v>184</v>
      </c>
      <c r="D95" s="14" t="s">
        <v>185</v>
      </c>
      <c r="E95" s="26">
        <v>220.77</v>
      </c>
      <c r="F95" s="26">
        <v>220.77</v>
      </c>
      <c r="G95" s="26">
        <v>0</v>
      </c>
      <c r="H95" s="26">
        <v>0</v>
      </c>
    </row>
    <row r="96" spans="2:8" x14ac:dyDescent="0.25">
      <c r="B96" s="12">
        <v>6</v>
      </c>
      <c r="C96" s="13" t="s">
        <v>186</v>
      </c>
      <c r="D96" s="14" t="s">
        <v>187</v>
      </c>
      <c r="E96" s="26"/>
      <c r="F96" s="26"/>
      <c r="G96" s="26">
        <v>108.5</v>
      </c>
      <c r="H96" s="26">
        <v>108.5</v>
      </c>
    </row>
    <row r="97" spans="2:8" x14ac:dyDescent="0.25">
      <c r="B97" s="12">
        <v>6</v>
      </c>
      <c r="C97" s="13" t="s">
        <v>188</v>
      </c>
      <c r="D97" s="14" t="s">
        <v>189</v>
      </c>
      <c r="E97" s="26">
        <v>0</v>
      </c>
      <c r="F97" s="26">
        <v>0</v>
      </c>
      <c r="G97" s="26">
        <v>0</v>
      </c>
      <c r="H97" s="26">
        <v>0</v>
      </c>
    </row>
    <row r="98" spans="2:8" x14ac:dyDescent="0.25">
      <c r="B98" s="12">
        <v>6</v>
      </c>
      <c r="C98" s="13" t="s">
        <v>190</v>
      </c>
      <c r="D98" s="14" t="s">
        <v>191</v>
      </c>
      <c r="E98" s="26">
        <v>160.56</v>
      </c>
      <c r="F98" s="26">
        <v>160.56</v>
      </c>
      <c r="G98" s="26">
        <v>29.45</v>
      </c>
      <c r="H98" s="26">
        <v>29.45</v>
      </c>
    </row>
    <row r="99" spans="2:8" x14ac:dyDescent="0.25">
      <c r="B99" s="12">
        <v>6</v>
      </c>
      <c r="C99" s="13" t="s">
        <v>192</v>
      </c>
      <c r="D99" s="14" t="s">
        <v>193</v>
      </c>
      <c r="E99" s="26">
        <v>0</v>
      </c>
      <c r="F99" s="26">
        <v>0</v>
      </c>
      <c r="G99" s="26">
        <v>1.55</v>
      </c>
      <c r="H99" s="26">
        <v>1.55</v>
      </c>
    </row>
    <row r="100" spans="2:8" x14ac:dyDescent="0.25">
      <c r="B100" s="12">
        <v>6</v>
      </c>
      <c r="C100" s="13" t="s">
        <v>194</v>
      </c>
      <c r="D100" s="14" t="s">
        <v>195</v>
      </c>
      <c r="E100" s="26">
        <v>0</v>
      </c>
      <c r="F100" s="26">
        <v>0</v>
      </c>
      <c r="G100" s="26">
        <v>4.6500000000000004</v>
      </c>
      <c r="H100" s="26">
        <v>4.6500000000000004</v>
      </c>
    </row>
    <row r="101" spans="2:8" x14ac:dyDescent="0.25">
      <c r="B101" s="12">
        <v>6</v>
      </c>
      <c r="C101" s="13" t="s">
        <v>196</v>
      </c>
      <c r="D101" s="14" t="s">
        <v>197</v>
      </c>
      <c r="E101" s="26">
        <v>0</v>
      </c>
      <c r="F101" s="26">
        <v>0</v>
      </c>
      <c r="G101" s="26">
        <v>26.35</v>
      </c>
      <c r="H101" s="26">
        <v>0</v>
      </c>
    </row>
    <row r="102" spans="2:8" x14ac:dyDescent="0.25">
      <c r="B102" s="12">
        <v>6</v>
      </c>
      <c r="C102" s="13" t="s">
        <v>198</v>
      </c>
      <c r="D102" s="14" t="s">
        <v>199</v>
      </c>
      <c r="E102" s="26">
        <v>0</v>
      </c>
      <c r="F102" s="26">
        <v>0</v>
      </c>
      <c r="G102" s="26">
        <v>0</v>
      </c>
      <c r="H102" s="26">
        <v>0</v>
      </c>
    </row>
    <row r="103" spans="2:8" x14ac:dyDescent="0.25">
      <c r="B103" s="12">
        <v>6</v>
      </c>
      <c r="C103" s="13" t="s">
        <v>200</v>
      </c>
      <c r="D103" s="14" t="s">
        <v>201</v>
      </c>
      <c r="E103" s="26">
        <v>0</v>
      </c>
      <c r="F103" s="26">
        <v>0</v>
      </c>
      <c r="G103" s="26">
        <v>0</v>
      </c>
      <c r="H103" s="26">
        <v>0</v>
      </c>
    </row>
    <row r="104" spans="2:8" x14ac:dyDescent="0.25">
      <c r="B104" s="12">
        <v>6</v>
      </c>
      <c r="C104" s="13" t="s">
        <v>202</v>
      </c>
      <c r="D104" s="14" t="s">
        <v>203</v>
      </c>
      <c r="E104" s="26">
        <v>133.80000000000001</v>
      </c>
      <c r="F104" s="26">
        <v>133.80000000000001</v>
      </c>
      <c r="G104" s="26">
        <v>0</v>
      </c>
      <c r="H104" s="26">
        <v>0</v>
      </c>
    </row>
    <row r="105" spans="2:8" x14ac:dyDescent="0.25">
      <c r="B105" s="12">
        <v>6</v>
      </c>
      <c r="C105" s="13" t="s">
        <v>204</v>
      </c>
      <c r="D105" s="14" t="s">
        <v>205</v>
      </c>
      <c r="E105" s="26">
        <v>0</v>
      </c>
      <c r="F105" s="26">
        <v>0</v>
      </c>
      <c r="G105" s="26">
        <v>23.25</v>
      </c>
      <c r="H105" s="26">
        <v>23.25</v>
      </c>
    </row>
    <row r="106" spans="2:8" x14ac:dyDescent="0.25">
      <c r="B106" s="12">
        <v>6</v>
      </c>
      <c r="C106" s="13" t="s">
        <v>206</v>
      </c>
      <c r="D106" s="14" t="s">
        <v>207</v>
      </c>
      <c r="E106" s="26">
        <v>102.3</v>
      </c>
      <c r="F106" s="26">
        <v>102.3</v>
      </c>
      <c r="G106" s="26">
        <v>0</v>
      </c>
      <c r="H106" s="26">
        <v>0</v>
      </c>
    </row>
    <row r="107" spans="2:8" x14ac:dyDescent="0.25">
      <c r="B107" s="12">
        <v>6</v>
      </c>
      <c r="C107" s="13" t="s">
        <v>208</v>
      </c>
      <c r="D107" s="14" t="s">
        <v>209</v>
      </c>
      <c r="E107" s="26">
        <v>0</v>
      </c>
      <c r="F107" s="26">
        <v>0</v>
      </c>
      <c r="G107" s="26">
        <v>0</v>
      </c>
      <c r="H107" s="26">
        <v>0</v>
      </c>
    </row>
    <row r="108" spans="2:8" x14ac:dyDescent="0.25">
      <c r="B108" s="12">
        <v>6</v>
      </c>
      <c r="C108" s="13" t="s">
        <v>210</v>
      </c>
      <c r="D108" s="14" t="s">
        <v>211</v>
      </c>
      <c r="E108" s="26">
        <v>0</v>
      </c>
      <c r="F108" s="26">
        <v>0</v>
      </c>
      <c r="G108" s="26">
        <v>0</v>
      </c>
      <c r="H108" s="26">
        <v>0</v>
      </c>
    </row>
    <row r="109" spans="2:8" x14ac:dyDescent="0.25">
      <c r="B109" s="12">
        <v>6</v>
      </c>
      <c r="C109" s="13" t="s">
        <v>212</v>
      </c>
      <c r="D109" s="14" t="s">
        <v>213</v>
      </c>
      <c r="E109" s="26">
        <v>0</v>
      </c>
      <c r="F109" s="26">
        <v>0</v>
      </c>
      <c r="G109" s="26">
        <v>0</v>
      </c>
      <c r="H109" s="26">
        <v>0</v>
      </c>
    </row>
    <row r="110" spans="2:8" x14ac:dyDescent="0.25">
      <c r="B110" s="12">
        <v>6</v>
      </c>
      <c r="C110" s="13" t="s">
        <v>214</v>
      </c>
      <c r="D110" s="14" t="s">
        <v>215</v>
      </c>
      <c r="E110" s="26">
        <v>0</v>
      </c>
      <c r="F110" s="26">
        <v>0</v>
      </c>
      <c r="G110" s="26">
        <v>0</v>
      </c>
      <c r="H110" s="26">
        <v>0</v>
      </c>
    </row>
    <row r="111" spans="2:8" x14ac:dyDescent="0.25">
      <c r="B111" s="12">
        <v>6</v>
      </c>
      <c r="C111" s="13" t="s">
        <v>216</v>
      </c>
      <c r="D111" s="14" t="s">
        <v>217</v>
      </c>
      <c r="E111" s="26">
        <v>0</v>
      </c>
      <c r="F111" s="26">
        <v>0</v>
      </c>
      <c r="G111" s="26">
        <v>0</v>
      </c>
      <c r="H111" s="26">
        <v>0</v>
      </c>
    </row>
    <row r="112" spans="2:8" x14ac:dyDescent="0.25">
      <c r="B112" s="12">
        <v>6</v>
      </c>
      <c r="C112" s="13" t="s">
        <v>218</v>
      </c>
      <c r="D112" s="14" t="s">
        <v>219</v>
      </c>
      <c r="E112" s="26">
        <v>70.7</v>
      </c>
      <c r="F112" s="26">
        <v>0</v>
      </c>
      <c r="G112" s="26">
        <v>0</v>
      </c>
      <c r="H112" s="26">
        <v>0</v>
      </c>
    </row>
    <row r="113" spans="2:8" x14ac:dyDescent="0.25">
      <c r="B113" s="12">
        <v>6</v>
      </c>
      <c r="C113" s="13" t="s">
        <v>220</v>
      </c>
      <c r="D113" s="14" t="s">
        <v>221</v>
      </c>
      <c r="E113" s="26">
        <v>70.7</v>
      </c>
      <c r="F113" s="26">
        <v>0</v>
      </c>
      <c r="G113" s="26">
        <v>0</v>
      </c>
      <c r="H113" s="26">
        <v>0</v>
      </c>
    </row>
    <row r="114" spans="2:8" x14ac:dyDescent="0.25">
      <c r="B114" s="12">
        <v>6</v>
      </c>
      <c r="C114" s="13" t="s">
        <v>222</v>
      </c>
      <c r="D114" s="14" t="s">
        <v>223</v>
      </c>
      <c r="E114" s="26">
        <v>0</v>
      </c>
      <c r="F114" s="26">
        <v>0</v>
      </c>
      <c r="G114" s="26">
        <v>0</v>
      </c>
      <c r="H114" s="26">
        <v>0</v>
      </c>
    </row>
    <row r="115" spans="2:8" x14ac:dyDescent="0.25">
      <c r="B115" s="12">
        <v>6</v>
      </c>
      <c r="C115" s="13" t="s">
        <v>224</v>
      </c>
      <c r="D115" s="14" t="s">
        <v>225</v>
      </c>
      <c r="E115" s="26">
        <v>0</v>
      </c>
      <c r="F115" s="26">
        <v>0</v>
      </c>
      <c r="G115" s="26">
        <v>0</v>
      </c>
      <c r="H115" s="26">
        <v>0</v>
      </c>
    </row>
    <row r="116" spans="2:8" x14ac:dyDescent="0.25">
      <c r="B116" s="12">
        <v>6</v>
      </c>
      <c r="C116" s="13" t="s">
        <v>226</v>
      </c>
      <c r="D116" s="14" t="s">
        <v>227</v>
      </c>
      <c r="E116" s="26">
        <v>0</v>
      </c>
      <c r="F116" s="26">
        <v>0</v>
      </c>
      <c r="G116" s="26">
        <v>0</v>
      </c>
      <c r="H116" s="26">
        <v>0</v>
      </c>
    </row>
    <row r="117" spans="2:8" x14ac:dyDescent="0.25">
      <c r="B117" s="12">
        <v>6</v>
      </c>
      <c r="C117" s="13" t="s">
        <v>228</v>
      </c>
      <c r="D117" s="14" t="s">
        <v>229</v>
      </c>
      <c r="E117" s="26">
        <v>2896.05</v>
      </c>
      <c r="F117" s="26">
        <v>0</v>
      </c>
      <c r="G117" s="26">
        <v>0</v>
      </c>
      <c r="H117" s="26">
        <v>0</v>
      </c>
    </row>
    <row r="118" spans="2:8" x14ac:dyDescent="0.25">
      <c r="B118" s="12">
        <v>6</v>
      </c>
      <c r="C118" s="13" t="s">
        <v>230</v>
      </c>
      <c r="D118" s="14" t="s">
        <v>231</v>
      </c>
      <c r="E118" s="26">
        <v>1680.81</v>
      </c>
      <c r="F118" s="26">
        <v>0</v>
      </c>
      <c r="G118" s="26">
        <v>0</v>
      </c>
      <c r="H118" s="26">
        <v>0</v>
      </c>
    </row>
    <row r="119" spans="2:8" x14ac:dyDescent="0.25">
      <c r="B119" s="12">
        <v>6</v>
      </c>
      <c r="C119" s="13" t="s">
        <v>232</v>
      </c>
      <c r="D119" s="14" t="s">
        <v>233</v>
      </c>
      <c r="E119" s="26">
        <v>0</v>
      </c>
      <c r="F119" s="26">
        <v>0</v>
      </c>
      <c r="G119" s="26">
        <v>0</v>
      </c>
      <c r="H119" s="26">
        <v>0</v>
      </c>
    </row>
    <row r="120" spans="2:8" x14ac:dyDescent="0.25">
      <c r="B120" s="12">
        <v>6</v>
      </c>
      <c r="C120" s="13" t="s">
        <v>234</v>
      </c>
      <c r="D120" s="14" t="s">
        <v>235</v>
      </c>
      <c r="E120" s="26">
        <v>0</v>
      </c>
      <c r="F120" s="26">
        <v>0</v>
      </c>
      <c r="G120" s="26">
        <v>0</v>
      </c>
      <c r="H120" s="26">
        <v>0</v>
      </c>
    </row>
    <row r="121" spans="2:8" x14ac:dyDescent="0.25">
      <c r="B121" s="12">
        <v>6</v>
      </c>
      <c r="C121" s="13" t="s">
        <v>236</v>
      </c>
      <c r="D121" s="14" t="s">
        <v>237</v>
      </c>
      <c r="E121" s="26">
        <v>0</v>
      </c>
      <c r="F121" s="26">
        <v>0</v>
      </c>
      <c r="G121" s="26">
        <v>0</v>
      </c>
      <c r="H121" s="26">
        <v>0</v>
      </c>
    </row>
    <row r="122" spans="2:8" x14ac:dyDescent="0.25">
      <c r="B122" s="12">
        <v>6</v>
      </c>
      <c r="C122" s="13" t="s">
        <v>238</v>
      </c>
      <c r="D122" s="14" t="s">
        <v>239</v>
      </c>
      <c r="E122" s="26">
        <v>0</v>
      </c>
      <c r="F122" s="26">
        <v>0</v>
      </c>
      <c r="G122" s="26">
        <v>31</v>
      </c>
      <c r="H122" s="26">
        <v>0</v>
      </c>
    </row>
    <row r="123" spans="2:8" x14ac:dyDescent="0.25">
      <c r="B123" s="12">
        <v>6</v>
      </c>
      <c r="C123" s="13" t="s">
        <v>240</v>
      </c>
      <c r="D123" s="14" t="s">
        <v>241</v>
      </c>
      <c r="E123" s="26">
        <v>100.35</v>
      </c>
      <c r="F123" s="26">
        <v>100.35</v>
      </c>
      <c r="G123" s="26">
        <v>4.6500000000000004</v>
      </c>
      <c r="H123" s="26">
        <v>4.6500000000000004</v>
      </c>
    </row>
    <row r="124" spans="2:8" x14ac:dyDescent="0.25">
      <c r="B124" s="12">
        <v>6</v>
      </c>
      <c r="C124" s="13" t="s">
        <v>242</v>
      </c>
      <c r="D124" s="14" t="s">
        <v>243</v>
      </c>
      <c r="E124" s="26">
        <v>267.60000000000002</v>
      </c>
      <c r="F124" s="26">
        <v>5.81</v>
      </c>
      <c r="G124" s="26">
        <v>23.25</v>
      </c>
      <c r="H124" s="26">
        <v>0</v>
      </c>
    </row>
    <row r="125" spans="2:8" x14ac:dyDescent="0.25">
      <c r="B125" s="12">
        <v>6</v>
      </c>
      <c r="C125" s="13" t="s">
        <v>244</v>
      </c>
      <c r="D125" s="14" t="s">
        <v>245</v>
      </c>
      <c r="E125" s="26">
        <v>0</v>
      </c>
      <c r="F125" s="26">
        <v>0</v>
      </c>
      <c r="G125" s="26">
        <v>6.2</v>
      </c>
      <c r="H125" s="26">
        <v>6.2</v>
      </c>
    </row>
    <row r="126" spans="2:8" x14ac:dyDescent="0.25">
      <c r="B126" s="12">
        <v>6</v>
      </c>
      <c r="C126" s="13" t="s">
        <v>246</v>
      </c>
      <c r="D126" s="14" t="s">
        <v>247</v>
      </c>
      <c r="E126" s="26">
        <v>0</v>
      </c>
      <c r="F126" s="26">
        <v>0</v>
      </c>
      <c r="G126" s="26">
        <v>0</v>
      </c>
      <c r="H126" s="26">
        <v>0</v>
      </c>
    </row>
    <row r="127" spans="2:8" x14ac:dyDescent="0.25">
      <c r="B127" s="12">
        <v>6</v>
      </c>
      <c r="C127" s="13" t="s">
        <v>248</v>
      </c>
      <c r="D127" s="14" t="s">
        <v>249</v>
      </c>
      <c r="E127" s="26">
        <v>0</v>
      </c>
      <c r="F127" s="26">
        <v>0</v>
      </c>
      <c r="G127" s="26">
        <v>0</v>
      </c>
      <c r="H127" s="26">
        <v>0</v>
      </c>
    </row>
    <row r="128" spans="2:8" x14ac:dyDescent="0.25">
      <c r="B128" s="12">
        <v>6</v>
      </c>
      <c r="C128" s="13" t="s">
        <v>250</v>
      </c>
      <c r="D128" s="14" t="s">
        <v>251</v>
      </c>
      <c r="E128" s="26">
        <v>2250.0300000000002</v>
      </c>
      <c r="F128" s="26">
        <v>0</v>
      </c>
      <c r="G128" s="35">
        <v>0</v>
      </c>
      <c r="H128" s="26">
        <v>0</v>
      </c>
    </row>
    <row r="129" spans="2:9" x14ac:dyDescent="0.25">
      <c r="B129" s="12">
        <v>6</v>
      </c>
      <c r="C129" s="13" t="s">
        <v>252</v>
      </c>
      <c r="D129" s="14" t="s">
        <v>253</v>
      </c>
      <c r="E129" s="26">
        <v>0</v>
      </c>
      <c r="F129" s="26">
        <v>0</v>
      </c>
      <c r="G129" s="26">
        <v>0</v>
      </c>
      <c r="H129" s="26">
        <v>0</v>
      </c>
    </row>
    <row r="130" spans="2:9" x14ac:dyDescent="0.25">
      <c r="B130" s="12">
        <v>6</v>
      </c>
      <c r="C130" s="13" t="s">
        <v>254</v>
      </c>
      <c r="D130" s="14" t="s">
        <v>255</v>
      </c>
      <c r="E130" s="26">
        <v>70.7</v>
      </c>
      <c r="F130" s="26">
        <v>70.7</v>
      </c>
      <c r="G130" s="26">
        <v>3.1</v>
      </c>
      <c r="H130" s="26">
        <v>3.1</v>
      </c>
    </row>
    <row r="131" spans="2:9" x14ac:dyDescent="0.25">
      <c r="B131" s="12">
        <v>6</v>
      </c>
      <c r="C131" s="13" t="s">
        <v>256</v>
      </c>
      <c r="D131" s="14" t="s">
        <v>257</v>
      </c>
      <c r="E131" s="26">
        <v>0</v>
      </c>
      <c r="F131" s="26">
        <v>0</v>
      </c>
      <c r="G131" s="26">
        <v>0</v>
      </c>
      <c r="H131" s="26">
        <v>0</v>
      </c>
    </row>
    <row r="132" spans="2:9" x14ac:dyDescent="0.25">
      <c r="B132" s="12">
        <v>6</v>
      </c>
      <c r="C132" s="13" t="s">
        <v>258</v>
      </c>
      <c r="D132" s="14" t="s">
        <v>259</v>
      </c>
      <c r="E132" s="26">
        <v>481.68</v>
      </c>
      <c r="F132" s="26">
        <v>0</v>
      </c>
      <c r="G132" s="26">
        <v>0</v>
      </c>
      <c r="H132" s="26">
        <v>0</v>
      </c>
    </row>
    <row r="133" spans="2:9" x14ac:dyDescent="0.25">
      <c r="B133" s="12">
        <v>6</v>
      </c>
      <c r="C133" s="13" t="s">
        <v>260</v>
      </c>
      <c r="D133" s="14" t="s">
        <v>261</v>
      </c>
      <c r="E133" s="26">
        <v>0</v>
      </c>
      <c r="F133" s="26">
        <v>0</v>
      </c>
      <c r="G133" s="26">
        <v>0</v>
      </c>
      <c r="H133" s="26">
        <v>0</v>
      </c>
      <c r="I133" s="18"/>
    </row>
    <row r="134" spans="2:9" x14ac:dyDescent="0.25">
      <c r="B134" s="12">
        <v>6</v>
      </c>
      <c r="C134" s="13" t="s">
        <v>262</v>
      </c>
      <c r="D134" s="14" t="s">
        <v>263</v>
      </c>
      <c r="E134" s="26">
        <v>0</v>
      </c>
      <c r="F134" s="26">
        <v>0</v>
      </c>
      <c r="G134" s="26">
        <v>7.75</v>
      </c>
      <c r="H134" s="26">
        <v>0</v>
      </c>
    </row>
    <row r="135" spans="2:9" x14ac:dyDescent="0.25">
      <c r="B135" s="12">
        <v>6</v>
      </c>
      <c r="C135" s="13" t="s">
        <v>264</v>
      </c>
      <c r="D135" s="14" t="s">
        <v>265</v>
      </c>
      <c r="E135" s="26">
        <v>0</v>
      </c>
      <c r="F135" s="26">
        <v>0</v>
      </c>
      <c r="G135" s="26">
        <v>0</v>
      </c>
      <c r="H135" s="26">
        <v>0</v>
      </c>
    </row>
    <row r="136" spans="2:9" x14ac:dyDescent="0.25">
      <c r="B136" s="12">
        <v>6</v>
      </c>
      <c r="C136" s="13" t="s">
        <v>266</v>
      </c>
      <c r="D136" s="14" t="s">
        <v>267</v>
      </c>
      <c r="E136" s="26">
        <v>0</v>
      </c>
      <c r="F136" s="26">
        <v>0</v>
      </c>
      <c r="G136" s="26">
        <v>0</v>
      </c>
      <c r="H136" s="26">
        <v>0</v>
      </c>
    </row>
    <row r="137" spans="2:9" x14ac:dyDescent="0.25">
      <c r="B137" s="12">
        <v>6</v>
      </c>
      <c r="C137" s="13" t="s">
        <v>268</v>
      </c>
      <c r="D137" s="14" t="s">
        <v>269</v>
      </c>
      <c r="E137" s="26">
        <v>0</v>
      </c>
      <c r="F137" s="26">
        <v>0</v>
      </c>
      <c r="G137" s="26">
        <v>21.7</v>
      </c>
      <c r="H137" s="26">
        <v>21.7</v>
      </c>
    </row>
    <row r="138" spans="2:9" x14ac:dyDescent="0.25">
      <c r="B138" s="12">
        <v>6</v>
      </c>
      <c r="C138" s="13" t="s">
        <v>270</v>
      </c>
      <c r="D138" s="14" t="s">
        <v>271</v>
      </c>
      <c r="E138" s="26">
        <v>73.59</v>
      </c>
      <c r="F138" s="26">
        <v>73.59</v>
      </c>
      <c r="G138" s="26">
        <v>0</v>
      </c>
      <c r="H138" s="26">
        <v>0</v>
      </c>
    </row>
    <row r="139" spans="2:9" x14ac:dyDescent="0.25">
      <c r="B139" s="12">
        <v>6</v>
      </c>
      <c r="C139" s="13" t="s">
        <v>272</v>
      </c>
      <c r="D139" s="14" t="s">
        <v>273</v>
      </c>
      <c r="E139" s="26">
        <v>70.7</v>
      </c>
      <c r="F139" s="26">
        <v>70.7</v>
      </c>
      <c r="G139" s="26">
        <v>3.1</v>
      </c>
      <c r="H139" s="26">
        <v>3.1</v>
      </c>
    </row>
    <row r="140" spans="2:9" x14ac:dyDescent="0.25">
      <c r="B140" s="12">
        <v>6</v>
      </c>
      <c r="C140" s="13" t="s">
        <v>274</v>
      </c>
      <c r="D140" s="14" t="s">
        <v>275</v>
      </c>
      <c r="E140" s="26">
        <v>140.49</v>
      </c>
      <c r="F140" s="26">
        <v>0</v>
      </c>
      <c r="G140" s="26">
        <v>0</v>
      </c>
      <c r="H140" s="26">
        <v>0</v>
      </c>
    </row>
    <row r="141" spans="2:9" x14ac:dyDescent="0.25">
      <c r="B141" s="12">
        <v>6</v>
      </c>
      <c r="C141" s="13" t="s">
        <v>276</v>
      </c>
      <c r="D141" s="14" t="s">
        <v>277</v>
      </c>
      <c r="E141" s="26">
        <v>0</v>
      </c>
      <c r="F141" s="26">
        <v>0</v>
      </c>
      <c r="G141" s="26">
        <v>0</v>
      </c>
      <c r="H141" s="26">
        <v>0</v>
      </c>
    </row>
    <row r="142" spans="2:9" x14ac:dyDescent="0.25">
      <c r="B142" s="12">
        <v>6</v>
      </c>
      <c r="C142" s="13" t="s">
        <v>278</v>
      </c>
      <c r="D142" s="14" t="s">
        <v>279</v>
      </c>
      <c r="E142" s="26">
        <v>73.59</v>
      </c>
      <c r="F142" s="26">
        <v>73.59</v>
      </c>
      <c r="G142" s="26">
        <v>3.1</v>
      </c>
      <c r="H142" s="26">
        <v>3.1</v>
      </c>
    </row>
    <row r="143" spans="2:9" x14ac:dyDescent="0.25">
      <c r="B143" s="12">
        <v>6</v>
      </c>
      <c r="C143" s="13" t="s">
        <v>280</v>
      </c>
      <c r="D143" s="14" t="s">
        <v>281</v>
      </c>
      <c r="E143" s="26">
        <v>220.77</v>
      </c>
      <c r="F143" s="26">
        <v>0</v>
      </c>
      <c r="G143" s="26">
        <v>37.200000000000003</v>
      </c>
      <c r="H143" s="26">
        <v>37.200000000000003</v>
      </c>
    </row>
    <row r="144" spans="2:9" x14ac:dyDescent="0.25">
      <c r="B144" s="12">
        <v>6</v>
      </c>
      <c r="C144" s="13" t="s">
        <v>282</v>
      </c>
      <c r="D144" s="14" t="s">
        <v>283</v>
      </c>
      <c r="E144" s="26">
        <v>0</v>
      </c>
      <c r="F144" s="26">
        <v>0</v>
      </c>
      <c r="G144" s="26">
        <v>0</v>
      </c>
      <c r="H144" s="26">
        <v>0</v>
      </c>
    </row>
    <row r="145" spans="2:8" x14ac:dyDescent="0.25">
      <c r="B145" s="12">
        <v>6</v>
      </c>
      <c r="C145" s="13" t="s">
        <v>284</v>
      </c>
      <c r="D145" s="14" t="s">
        <v>285</v>
      </c>
      <c r="E145" s="26">
        <v>0</v>
      </c>
      <c r="F145" s="26">
        <v>0</v>
      </c>
      <c r="G145" s="26">
        <v>0</v>
      </c>
      <c r="H145" s="26">
        <v>0</v>
      </c>
    </row>
    <row r="146" spans="2:8" x14ac:dyDescent="0.25">
      <c r="B146" s="12">
        <v>6</v>
      </c>
      <c r="C146" s="13" t="s">
        <v>286</v>
      </c>
      <c r="D146" s="14" t="s">
        <v>287</v>
      </c>
      <c r="E146" s="26">
        <v>0</v>
      </c>
      <c r="F146" s="26">
        <v>0</v>
      </c>
      <c r="G146" s="26">
        <v>51.15</v>
      </c>
      <c r="H146" s="26">
        <v>51.15</v>
      </c>
    </row>
    <row r="147" spans="2:8" x14ac:dyDescent="0.25">
      <c r="B147" s="12">
        <v>6</v>
      </c>
      <c r="C147" s="13" t="s">
        <v>288</v>
      </c>
      <c r="D147" s="14" t="s">
        <v>289</v>
      </c>
      <c r="E147" s="26">
        <v>0</v>
      </c>
      <c r="F147" s="26">
        <v>0</v>
      </c>
      <c r="G147" s="26">
        <v>0</v>
      </c>
      <c r="H147" s="26">
        <v>0</v>
      </c>
    </row>
    <row r="148" spans="2:8" x14ac:dyDescent="0.25">
      <c r="B148" s="12">
        <v>6</v>
      </c>
      <c r="C148" s="13" t="s">
        <v>290</v>
      </c>
      <c r="D148" s="14" t="s">
        <v>291</v>
      </c>
      <c r="E148" s="26">
        <v>0</v>
      </c>
      <c r="F148" s="26">
        <v>0</v>
      </c>
      <c r="G148" s="26">
        <v>0</v>
      </c>
      <c r="H148" s="26">
        <v>0</v>
      </c>
    </row>
    <row r="149" spans="2:8" x14ac:dyDescent="0.25">
      <c r="B149" s="12">
        <v>6</v>
      </c>
      <c r="C149" s="13" t="s">
        <v>292</v>
      </c>
      <c r="D149" s="14" t="s">
        <v>293</v>
      </c>
      <c r="E149" s="26">
        <v>0</v>
      </c>
      <c r="F149" s="26">
        <v>0</v>
      </c>
      <c r="G149" s="26">
        <v>0</v>
      </c>
      <c r="H149" s="26">
        <v>0</v>
      </c>
    </row>
    <row r="150" spans="2:8" x14ac:dyDescent="0.25">
      <c r="B150" s="12">
        <v>6</v>
      </c>
      <c r="C150" s="13" t="s">
        <v>294</v>
      </c>
      <c r="D150" s="14" t="s">
        <v>295</v>
      </c>
      <c r="E150" s="26">
        <v>173.94</v>
      </c>
      <c r="F150" s="26">
        <v>0</v>
      </c>
      <c r="G150" s="26">
        <v>3.1</v>
      </c>
      <c r="H150" s="26">
        <v>0</v>
      </c>
    </row>
    <row r="151" spans="2:8" x14ac:dyDescent="0.25">
      <c r="B151" s="12">
        <v>6</v>
      </c>
      <c r="C151" s="13" t="s">
        <v>296</v>
      </c>
      <c r="D151" s="14" t="s">
        <v>297</v>
      </c>
      <c r="E151" s="26">
        <v>454.92</v>
      </c>
      <c r="F151" s="26">
        <v>13.38</v>
      </c>
      <c r="G151" s="26">
        <v>0</v>
      </c>
      <c r="H151" s="26">
        <v>0</v>
      </c>
    </row>
    <row r="152" spans="2:8" x14ac:dyDescent="0.25">
      <c r="B152" s="12">
        <v>6</v>
      </c>
      <c r="C152" s="13" t="s">
        <v>298</v>
      </c>
      <c r="D152" s="14" t="s">
        <v>299</v>
      </c>
      <c r="E152" s="26">
        <v>0</v>
      </c>
      <c r="F152" s="26">
        <v>0</v>
      </c>
      <c r="G152" s="26">
        <v>0</v>
      </c>
      <c r="H152" s="26">
        <v>0</v>
      </c>
    </row>
    <row r="153" spans="2:8" x14ac:dyDescent="0.25">
      <c r="B153" s="12">
        <v>6</v>
      </c>
      <c r="C153" s="13" t="s">
        <v>300</v>
      </c>
      <c r="D153" s="14" t="s">
        <v>301</v>
      </c>
      <c r="E153" s="26">
        <v>93.66</v>
      </c>
      <c r="F153" s="26">
        <v>0</v>
      </c>
      <c r="G153" s="26">
        <v>0</v>
      </c>
      <c r="H153" s="26">
        <v>0</v>
      </c>
    </row>
    <row r="154" spans="2:8" x14ac:dyDescent="0.25">
      <c r="B154" s="12">
        <v>6</v>
      </c>
      <c r="C154" s="13" t="s">
        <v>302</v>
      </c>
      <c r="D154" s="14" t="s">
        <v>303</v>
      </c>
      <c r="E154" s="26">
        <v>0</v>
      </c>
      <c r="F154" s="26">
        <v>0</v>
      </c>
      <c r="G154" s="26">
        <v>0</v>
      </c>
      <c r="H154" s="26">
        <v>0</v>
      </c>
    </row>
    <row r="155" spans="2:8" x14ac:dyDescent="0.25">
      <c r="B155" s="12">
        <v>6</v>
      </c>
      <c r="C155" s="13" t="s">
        <v>304</v>
      </c>
      <c r="D155" s="14" t="s">
        <v>305</v>
      </c>
      <c r="E155" s="26">
        <v>0</v>
      </c>
      <c r="F155" s="26">
        <v>0</v>
      </c>
      <c r="G155" s="26">
        <v>0</v>
      </c>
      <c r="H155" s="26">
        <v>0</v>
      </c>
    </row>
    <row r="156" spans="2:8" x14ac:dyDescent="0.25">
      <c r="B156" s="12">
        <v>6</v>
      </c>
      <c r="C156" s="13" t="s">
        <v>306</v>
      </c>
      <c r="D156" s="14" t="s">
        <v>307</v>
      </c>
      <c r="E156" s="26">
        <v>0</v>
      </c>
      <c r="F156" s="26">
        <v>0</v>
      </c>
      <c r="G156" s="26">
        <v>0</v>
      </c>
      <c r="H156" s="26">
        <v>0</v>
      </c>
    </row>
    <row r="157" spans="2:8" x14ac:dyDescent="0.25">
      <c r="B157" s="12">
        <v>6</v>
      </c>
      <c r="C157" s="13" t="s">
        <v>308</v>
      </c>
      <c r="D157" s="14" t="s">
        <v>309</v>
      </c>
      <c r="E157" s="26">
        <v>0</v>
      </c>
      <c r="F157" s="26">
        <v>0</v>
      </c>
      <c r="G157" s="26">
        <v>0</v>
      </c>
      <c r="H157" s="26">
        <v>0</v>
      </c>
    </row>
    <row r="158" spans="2:8" x14ac:dyDescent="0.25">
      <c r="B158" s="12">
        <v>6</v>
      </c>
      <c r="C158" s="13" t="s">
        <v>310</v>
      </c>
      <c r="D158" s="14" t="s">
        <v>311</v>
      </c>
      <c r="E158" s="26">
        <v>0</v>
      </c>
      <c r="F158" s="26">
        <v>0</v>
      </c>
      <c r="G158" s="26">
        <v>0</v>
      </c>
      <c r="H158" s="26">
        <v>0</v>
      </c>
    </row>
    <row r="159" spans="2:8" x14ac:dyDescent="0.25">
      <c r="B159" s="12">
        <v>6</v>
      </c>
      <c r="C159" s="13" t="s">
        <v>312</v>
      </c>
      <c r="D159" s="14" t="s">
        <v>313</v>
      </c>
      <c r="E159" s="26">
        <v>0</v>
      </c>
      <c r="F159" s="26">
        <v>0</v>
      </c>
      <c r="G159" s="26">
        <v>0</v>
      </c>
      <c r="H159" s="26">
        <v>0</v>
      </c>
    </row>
    <row r="160" spans="2:8" x14ac:dyDescent="0.25">
      <c r="B160" s="12">
        <v>6</v>
      </c>
      <c r="C160" s="13" t="s">
        <v>314</v>
      </c>
      <c r="D160" s="14" t="s">
        <v>315</v>
      </c>
      <c r="E160" s="26">
        <v>86.97</v>
      </c>
      <c r="F160" s="26">
        <v>86.97</v>
      </c>
      <c r="G160" s="26">
        <v>10.85</v>
      </c>
      <c r="H160" s="26">
        <v>10.85</v>
      </c>
    </row>
    <row r="161" spans="2:8" x14ac:dyDescent="0.25">
      <c r="B161" s="12">
        <v>6</v>
      </c>
      <c r="C161" s="13" t="s">
        <v>316</v>
      </c>
      <c r="D161" s="14" t="s">
        <v>317</v>
      </c>
      <c r="E161" s="26">
        <v>0</v>
      </c>
      <c r="F161" s="26">
        <v>0</v>
      </c>
      <c r="G161" s="26">
        <v>0</v>
      </c>
      <c r="H161" s="26">
        <v>0</v>
      </c>
    </row>
    <row r="162" spans="2:8" x14ac:dyDescent="0.25">
      <c r="B162" s="12">
        <v>6</v>
      </c>
      <c r="C162" s="13" t="s">
        <v>318</v>
      </c>
      <c r="D162" s="14" t="s">
        <v>319</v>
      </c>
      <c r="E162" s="26">
        <v>0</v>
      </c>
      <c r="F162" s="26">
        <v>0</v>
      </c>
      <c r="G162" s="26">
        <v>0</v>
      </c>
      <c r="H162" s="26">
        <v>0</v>
      </c>
    </row>
    <row r="163" spans="2:8" x14ac:dyDescent="0.25">
      <c r="B163" s="12">
        <v>6</v>
      </c>
      <c r="C163" s="13" t="s">
        <v>320</v>
      </c>
      <c r="D163" s="14" t="s">
        <v>321</v>
      </c>
      <c r="E163" s="26">
        <v>0</v>
      </c>
      <c r="F163" s="26">
        <v>0</v>
      </c>
      <c r="G163" s="26">
        <v>0</v>
      </c>
      <c r="H163" s="26">
        <v>0</v>
      </c>
    </row>
    <row r="164" spans="2:8" x14ac:dyDescent="0.25">
      <c r="B164" s="12">
        <v>6</v>
      </c>
      <c r="C164" s="13" t="s">
        <v>322</v>
      </c>
      <c r="D164" s="14" t="s">
        <v>323</v>
      </c>
      <c r="E164" s="26">
        <v>81.3</v>
      </c>
      <c r="F164" s="26">
        <v>0</v>
      </c>
      <c r="G164" s="26">
        <v>13.95</v>
      </c>
      <c r="H164" s="26">
        <v>0</v>
      </c>
    </row>
    <row r="165" spans="2:8" x14ac:dyDescent="0.25">
      <c r="B165" s="12">
        <v>6</v>
      </c>
      <c r="C165" s="13" t="s">
        <v>324</v>
      </c>
      <c r="D165" s="14" t="s">
        <v>325</v>
      </c>
      <c r="E165" s="26">
        <v>0</v>
      </c>
      <c r="F165" s="26">
        <v>0</v>
      </c>
      <c r="G165" s="26">
        <v>0</v>
      </c>
      <c r="H165" s="26">
        <v>0</v>
      </c>
    </row>
    <row r="166" spans="2:8" x14ac:dyDescent="0.25">
      <c r="B166" s="12">
        <v>6</v>
      </c>
      <c r="C166" s="13" t="s">
        <v>326</v>
      </c>
      <c r="D166" s="14" t="s">
        <v>327</v>
      </c>
      <c r="E166" s="26">
        <v>70.7</v>
      </c>
      <c r="F166" s="26">
        <v>0</v>
      </c>
      <c r="G166" s="26">
        <v>13.95</v>
      </c>
      <c r="H166" s="26">
        <v>0</v>
      </c>
    </row>
    <row r="167" spans="2:8" x14ac:dyDescent="0.25">
      <c r="B167" s="12">
        <v>6</v>
      </c>
      <c r="C167" s="13" t="s">
        <v>328</v>
      </c>
      <c r="D167" s="14" t="s">
        <v>329</v>
      </c>
      <c r="E167" s="26">
        <v>982.71</v>
      </c>
      <c r="F167" s="26">
        <v>982.71</v>
      </c>
      <c r="G167" s="26"/>
      <c r="H167" s="26"/>
    </row>
    <row r="168" spans="2:8" x14ac:dyDescent="0.25">
      <c r="B168" s="12">
        <v>6</v>
      </c>
      <c r="C168" s="13" t="s">
        <v>330</v>
      </c>
      <c r="D168" s="14" t="s">
        <v>331</v>
      </c>
      <c r="E168" s="26">
        <v>0</v>
      </c>
      <c r="F168" s="26">
        <v>0</v>
      </c>
      <c r="G168" s="26"/>
      <c r="H168" s="26"/>
    </row>
    <row r="169" spans="2:8" x14ac:dyDescent="0.25">
      <c r="B169" s="12">
        <v>6</v>
      </c>
      <c r="C169" s="13" t="s">
        <v>332</v>
      </c>
      <c r="D169" s="14" t="s">
        <v>333</v>
      </c>
      <c r="E169" s="26">
        <v>207.39</v>
      </c>
      <c r="F169" s="26">
        <v>207.39</v>
      </c>
      <c r="G169" s="26">
        <v>48.05</v>
      </c>
      <c r="H169" s="26">
        <v>48.05</v>
      </c>
    </row>
    <row r="170" spans="2:8" x14ac:dyDescent="0.25">
      <c r="B170" s="12">
        <v>6</v>
      </c>
      <c r="C170" s="13" t="s">
        <v>334</v>
      </c>
      <c r="D170" s="14" t="s">
        <v>335</v>
      </c>
      <c r="E170" s="26"/>
      <c r="F170" s="26"/>
      <c r="G170" s="26"/>
      <c r="H170" s="26"/>
    </row>
    <row r="171" spans="2:8" x14ac:dyDescent="0.25">
      <c r="B171" s="12">
        <v>6</v>
      </c>
      <c r="C171" s="13" t="s">
        <v>336</v>
      </c>
      <c r="D171" s="14" t="s">
        <v>337</v>
      </c>
      <c r="E171" s="26">
        <v>70.7</v>
      </c>
      <c r="F171" s="26">
        <v>0</v>
      </c>
      <c r="G171" s="26">
        <v>0</v>
      </c>
      <c r="H171" s="26">
        <v>0</v>
      </c>
    </row>
    <row r="172" spans="2:8" x14ac:dyDescent="0.25">
      <c r="B172" s="12">
        <v>6</v>
      </c>
      <c r="C172" s="13" t="s">
        <v>338</v>
      </c>
      <c r="D172" s="14" t="s">
        <v>339</v>
      </c>
      <c r="E172" s="26">
        <v>133.80000000000001</v>
      </c>
      <c r="F172" s="26">
        <v>133.80000000000001</v>
      </c>
      <c r="G172" s="26">
        <v>0</v>
      </c>
      <c r="H172" s="26">
        <v>0</v>
      </c>
    </row>
    <row r="173" spans="2:8" x14ac:dyDescent="0.25">
      <c r="B173" s="12">
        <v>6</v>
      </c>
      <c r="C173" s="13" t="s">
        <v>340</v>
      </c>
      <c r="D173" s="14" t="s">
        <v>341</v>
      </c>
      <c r="E173" s="26">
        <v>742.59</v>
      </c>
      <c r="F173" s="26">
        <v>742.59</v>
      </c>
      <c r="G173" s="26">
        <v>0</v>
      </c>
      <c r="H173" s="26">
        <v>0</v>
      </c>
    </row>
    <row r="174" spans="2:8" x14ac:dyDescent="0.25">
      <c r="B174" s="12">
        <v>6</v>
      </c>
      <c r="C174" s="13" t="s">
        <v>342</v>
      </c>
      <c r="D174" s="14" t="s">
        <v>343</v>
      </c>
      <c r="E174" s="26"/>
      <c r="F174" s="26"/>
      <c r="G174" s="26"/>
      <c r="H174" s="26"/>
    </row>
    <row r="175" spans="2:8" x14ac:dyDescent="0.25">
      <c r="B175" s="12">
        <v>6</v>
      </c>
      <c r="C175" s="13" t="s">
        <v>344</v>
      </c>
      <c r="D175" s="14" t="s">
        <v>345</v>
      </c>
      <c r="E175" s="26">
        <v>557.76</v>
      </c>
      <c r="F175" s="26">
        <v>557.76</v>
      </c>
      <c r="G175" s="26">
        <v>0</v>
      </c>
      <c r="H175" s="26">
        <v>0</v>
      </c>
    </row>
    <row r="176" spans="2:8" x14ac:dyDescent="0.25">
      <c r="B176" s="12">
        <v>6</v>
      </c>
      <c r="C176" s="13" t="s">
        <v>346</v>
      </c>
      <c r="D176" s="14" t="s">
        <v>347</v>
      </c>
      <c r="E176" s="26"/>
      <c r="F176" s="26"/>
      <c r="G176" s="26"/>
      <c r="H176" s="26"/>
    </row>
    <row r="177" spans="2:8" x14ac:dyDescent="0.25">
      <c r="B177" s="12">
        <v>6</v>
      </c>
      <c r="C177" s="13" t="s">
        <v>348</v>
      </c>
      <c r="D177" s="14" t="s">
        <v>349</v>
      </c>
      <c r="E177" s="26">
        <v>120.42</v>
      </c>
      <c r="F177" s="26">
        <v>120.42</v>
      </c>
      <c r="G177" s="26">
        <v>20.149999999999999</v>
      </c>
      <c r="H177" s="26">
        <v>20.149999999999999</v>
      </c>
    </row>
    <row r="178" spans="2:8" x14ac:dyDescent="0.25">
      <c r="B178" s="12">
        <v>6</v>
      </c>
      <c r="C178" s="13" t="s">
        <v>350</v>
      </c>
      <c r="D178" s="14" t="s">
        <v>351</v>
      </c>
      <c r="E178" s="26"/>
      <c r="F178" s="26"/>
      <c r="G178" s="26"/>
      <c r="H178" s="26"/>
    </row>
    <row r="179" spans="2:8" x14ac:dyDescent="0.25">
      <c r="B179" s="12">
        <v>6</v>
      </c>
      <c r="C179" s="13" t="s">
        <v>352</v>
      </c>
      <c r="D179" s="14" t="s">
        <v>353</v>
      </c>
      <c r="E179" s="26"/>
      <c r="F179" s="26"/>
      <c r="G179" s="26"/>
      <c r="H179" s="26"/>
    </row>
    <row r="180" spans="2:8" x14ac:dyDescent="0.25">
      <c r="B180" s="12">
        <v>6</v>
      </c>
      <c r="C180" s="13" t="s">
        <v>354</v>
      </c>
      <c r="D180" s="14" t="s">
        <v>355</v>
      </c>
      <c r="E180" s="26"/>
      <c r="F180" s="26"/>
      <c r="G180" s="26"/>
      <c r="H180" s="26"/>
    </row>
    <row r="181" spans="2:8" x14ac:dyDescent="0.25">
      <c r="B181" s="12">
        <v>6</v>
      </c>
      <c r="C181" s="13" t="s">
        <v>356</v>
      </c>
      <c r="D181" s="14" t="s">
        <v>357</v>
      </c>
      <c r="E181" s="35">
        <v>70.7</v>
      </c>
      <c r="F181" s="26">
        <v>0</v>
      </c>
      <c r="G181" s="26">
        <v>0</v>
      </c>
      <c r="H181" s="26">
        <v>0</v>
      </c>
    </row>
    <row r="182" spans="2:8" x14ac:dyDescent="0.25">
      <c r="B182" s="12">
        <v>6</v>
      </c>
      <c r="C182" s="13" t="s">
        <v>358</v>
      </c>
      <c r="D182" s="14" t="s">
        <v>359</v>
      </c>
      <c r="E182" s="26"/>
      <c r="F182" s="26"/>
      <c r="G182" s="26"/>
      <c r="H182" s="26"/>
    </row>
    <row r="183" spans="2:8" x14ac:dyDescent="0.25">
      <c r="B183" s="12">
        <v>6</v>
      </c>
      <c r="C183" s="13" t="s">
        <v>360</v>
      </c>
      <c r="D183" s="14" t="s">
        <v>361</v>
      </c>
      <c r="E183" s="26">
        <v>336.98</v>
      </c>
      <c r="F183" s="26">
        <v>336.98</v>
      </c>
      <c r="G183" s="26">
        <v>46.5</v>
      </c>
      <c r="H183" s="26">
        <v>46.5</v>
      </c>
    </row>
    <row r="184" spans="2:8" x14ac:dyDescent="0.25">
      <c r="B184" s="12">
        <v>6</v>
      </c>
      <c r="C184" s="13" t="s">
        <v>362</v>
      </c>
      <c r="D184" s="14" t="s">
        <v>363</v>
      </c>
      <c r="E184" s="26">
        <v>73.59</v>
      </c>
      <c r="F184" s="26">
        <v>73.59</v>
      </c>
      <c r="G184" s="26">
        <v>4.6500000000000004</v>
      </c>
      <c r="H184" s="26">
        <v>4.6500000000000004</v>
      </c>
    </row>
    <row r="185" spans="2:8" x14ac:dyDescent="0.25">
      <c r="B185" s="12">
        <v>6</v>
      </c>
      <c r="C185" s="13" t="s">
        <v>364</v>
      </c>
      <c r="D185" s="14" t="s">
        <v>365</v>
      </c>
      <c r="E185" s="26">
        <v>0</v>
      </c>
      <c r="F185" s="26">
        <v>0</v>
      </c>
      <c r="G185" s="26">
        <v>3.1</v>
      </c>
      <c r="H185" s="26">
        <v>3.1</v>
      </c>
    </row>
    <row r="186" spans="2:8" x14ac:dyDescent="0.25">
      <c r="B186" s="12">
        <v>6</v>
      </c>
      <c r="C186" s="13" t="s">
        <v>366</v>
      </c>
      <c r="D186" s="14" t="s">
        <v>367</v>
      </c>
      <c r="E186" s="26"/>
      <c r="F186" s="26"/>
      <c r="G186" s="26"/>
      <c r="H186" s="26"/>
    </row>
    <row r="187" spans="2:8" x14ac:dyDescent="0.25">
      <c r="B187" s="12">
        <v>6</v>
      </c>
      <c r="C187" s="13" t="s">
        <v>368</v>
      </c>
      <c r="D187" s="14" t="s">
        <v>369</v>
      </c>
      <c r="E187" s="26"/>
      <c r="F187" s="26"/>
      <c r="G187" s="26"/>
      <c r="H187" s="26"/>
    </row>
    <row r="188" spans="2:8" x14ac:dyDescent="0.25">
      <c r="B188" s="12">
        <v>6</v>
      </c>
      <c r="C188" s="13" t="s">
        <v>370</v>
      </c>
      <c r="D188" s="14" t="s">
        <v>371</v>
      </c>
      <c r="E188" s="26"/>
      <c r="F188" s="26"/>
      <c r="G188" s="26"/>
      <c r="H188" s="26"/>
    </row>
    <row r="189" spans="2:8" x14ac:dyDescent="0.25">
      <c r="B189" s="12">
        <v>6</v>
      </c>
      <c r="C189" s="13" t="s">
        <v>372</v>
      </c>
      <c r="D189" s="14" t="s">
        <v>373</v>
      </c>
      <c r="E189" s="26"/>
      <c r="F189" s="26"/>
      <c r="G189" s="26"/>
      <c r="H189" s="26"/>
    </row>
    <row r="190" spans="2:8" x14ac:dyDescent="0.25">
      <c r="B190" s="12">
        <v>6</v>
      </c>
      <c r="C190" s="13" t="s">
        <v>374</v>
      </c>
      <c r="D190" s="14" t="s">
        <v>375</v>
      </c>
      <c r="E190" s="26"/>
      <c r="F190" s="26"/>
      <c r="G190" s="26"/>
      <c r="H190" s="26"/>
    </row>
    <row r="191" spans="2:8" x14ac:dyDescent="0.25">
      <c r="B191" s="12">
        <v>6</v>
      </c>
      <c r="C191" s="13" t="s">
        <v>376</v>
      </c>
      <c r="D191" s="14" t="s">
        <v>377</v>
      </c>
      <c r="E191" s="26">
        <v>70.7</v>
      </c>
      <c r="F191" s="26">
        <v>0</v>
      </c>
      <c r="G191" s="26">
        <v>3.1</v>
      </c>
      <c r="H191" s="26">
        <v>3.1</v>
      </c>
    </row>
    <row r="192" spans="2:8" x14ac:dyDescent="0.25">
      <c r="B192" s="12">
        <v>6</v>
      </c>
      <c r="C192" s="13" t="s">
        <v>378</v>
      </c>
      <c r="D192" s="14" t="s">
        <v>379</v>
      </c>
      <c r="E192" s="26">
        <v>200.7</v>
      </c>
      <c r="F192" s="26">
        <v>0</v>
      </c>
      <c r="G192" s="26">
        <v>37.200000000000003</v>
      </c>
      <c r="H192" s="26">
        <v>37.200000000000003</v>
      </c>
    </row>
    <row r="193" spans="2:8" x14ac:dyDescent="0.25">
      <c r="B193" s="12">
        <v>6</v>
      </c>
      <c r="C193" s="13" t="s">
        <v>380</v>
      </c>
      <c r="D193" s="14" t="s">
        <v>381</v>
      </c>
      <c r="E193" s="26">
        <v>0</v>
      </c>
      <c r="F193" s="26">
        <v>0</v>
      </c>
      <c r="G193" s="26">
        <v>26.35</v>
      </c>
      <c r="H193" s="26">
        <v>0</v>
      </c>
    </row>
    <row r="194" spans="2:8" x14ac:dyDescent="0.25">
      <c r="B194" s="12">
        <v>6</v>
      </c>
      <c r="C194" s="13" t="s">
        <v>382</v>
      </c>
      <c r="D194" s="14" t="s">
        <v>383</v>
      </c>
      <c r="E194" s="26">
        <v>234.15</v>
      </c>
      <c r="F194" s="26">
        <v>0</v>
      </c>
      <c r="G194" s="26">
        <v>0</v>
      </c>
      <c r="H194" s="26">
        <v>0</v>
      </c>
    </row>
    <row r="195" spans="2:8" x14ac:dyDescent="0.25">
      <c r="B195" s="12">
        <v>6</v>
      </c>
      <c r="C195" s="13" t="s">
        <v>384</v>
      </c>
      <c r="D195" s="14" t="s">
        <v>385</v>
      </c>
      <c r="E195" s="26">
        <v>0</v>
      </c>
      <c r="F195" s="26">
        <v>0</v>
      </c>
      <c r="G195" s="26">
        <v>9.3000000000000007</v>
      </c>
      <c r="H195" s="26">
        <v>9.3000000000000007</v>
      </c>
    </row>
    <row r="196" spans="2:8" x14ac:dyDescent="0.25">
      <c r="B196" s="12">
        <v>6</v>
      </c>
      <c r="C196" s="13" t="s">
        <v>386</v>
      </c>
      <c r="D196" s="14" t="s">
        <v>387</v>
      </c>
      <c r="E196" s="26"/>
      <c r="F196" s="26"/>
      <c r="G196" s="26"/>
      <c r="H196" s="26"/>
    </row>
    <row r="197" spans="2:8" x14ac:dyDescent="0.25">
      <c r="B197" s="12">
        <v>6</v>
      </c>
      <c r="C197" s="13" t="s">
        <v>388</v>
      </c>
      <c r="D197" s="14" t="s">
        <v>389</v>
      </c>
      <c r="E197" s="26">
        <v>127.11</v>
      </c>
      <c r="F197" s="26">
        <v>0</v>
      </c>
      <c r="G197" s="26">
        <v>7.75</v>
      </c>
      <c r="H197" s="26">
        <v>7.75</v>
      </c>
    </row>
    <row r="198" spans="2:8" x14ac:dyDescent="0.25">
      <c r="B198" s="12">
        <v>6</v>
      </c>
      <c r="C198" s="13" t="s">
        <v>390</v>
      </c>
      <c r="D198" s="14" t="s">
        <v>391</v>
      </c>
      <c r="E198" s="26">
        <v>86.97</v>
      </c>
      <c r="F198" s="26">
        <v>0</v>
      </c>
      <c r="G198" s="26">
        <v>23.25</v>
      </c>
      <c r="H198" s="26">
        <v>0</v>
      </c>
    </row>
    <row r="199" spans="2:8" x14ac:dyDescent="0.25">
      <c r="B199" s="12">
        <v>6</v>
      </c>
      <c r="C199" s="13" t="s">
        <v>392</v>
      </c>
      <c r="D199" s="14" t="s">
        <v>393</v>
      </c>
      <c r="E199" s="26"/>
      <c r="F199" s="26"/>
      <c r="G199" s="26"/>
      <c r="H199" s="26"/>
    </row>
    <row r="200" spans="2:8" x14ac:dyDescent="0.25">
      <c r="B200" s="12">
        <v>6</v>
      </c>
      <c r="C200" s="13" t="s">
        <v>394</v>
      </c>
      <c r="D200" s="14" t="s">
        <v>395</v>
      </c>
      <c r="E200" s="26"/>
      <c r="F200" s="26"/>
      <c r="G200" s="26"/>
      <c r="H200" s="26"/>
    </row>
    <row r="201" spans="2:8" x14ac:dyDescent="0.25">
      <c r="B201" s="12">
        <v>6</v>
      </c>
      <c r="C201" s="13" t="s">
        <v>396</v>
      </c>
      <c r="D201" s="14" t="s">
        <v>397</v>
      </c>
      <c r="E201" s="26">
        <v>1609.45</v>
      </c>
      <c r="F201" s="26">
        <v>1609.45</v>
      </c>
      <c r="G201" s="26">
        <v>0</v>
      </c>
      <c r="H201" s="26">
        <v>0</v>
      </c>
    </row>
    <row r="202" spans="2:8" x14ac:dyDescent="0.25">
      <c r="B202" s="12">
        <v>6</v>
      </c>
      <c r="C202" s="13" t="s">
        <v>398</v>
      </c>
      <c r="D202" s="14" t="s">
        <v>399</v>
      </c>
      <c r="E202" s="26"/>
      <c r="F202" s="26"/>
      <c r="G202" s="26"/>
      <c r="H202" s="26"/>
    </row>
    <row r="203" spans="2:8" x14ac:dyDescent="0.25">
      <c r="B203" s="12">
        <v>6</v>
      </c>
      <c r="C203" s="13" t="s">
        <v>400</v>
      </c>
      <c r="D203" s="14" t="s">
        <v>401</v>
      </c>
      <c r="E203" s="26">
        <v>70.7</v>
      </c>
      <c r="F203" s="26">
        <v>70.7</v>
      </c>
      <c r="G203" s="26">
        <v>1.55</v>
      </c>
      <c r="H203" s="26">
        <v>1.55</v>
      </c>
    </row>
    <row r="204" spans="2:8" x14ac:dyDescent="0.25">
      <c r="B204" s="12">
        <v>6</v>
      </c>
      <c r="C204" s="13" t="s">
        <v>402</v>
      </c>
      <c r="D204" s="14" t="s">
        <v>403</v>
      </c>
      <c r="E204" s="26"/>
      <c r="F204" s="26"/>
      <c r="G204" s="26"/>
      <c r="H204" s="26"/>
    </row>
    <row r="205" spans="2:8" x14ac:dyDescent="0.25">
      <c r="B205" s="12">
        <v>6</v>
      </c>
      <c r="C205" s="13" t="s">
        <v>404</v>
      </c>
      <c r="D205" s="14" t="s">
        <v>405</v>
      </c>
      <c r="E205" s="26">
        <v>0</v>
      </c>
      <c r="F205" s="26">
        <v>0</v>
      </c>
      <c r="G205" s="26">
        <v>1.55</v>
      </c>
      <c r="H205" s="26">
        <v>1.55</v>
      </c>
    </row>
    <row r="206" spans="2:8" x14ac:dyDescent="0.25">
      <c r="B206" s="12">
        <v>6</v>
      </c>
      <c r="C206" s="13" t="s">
        <v>406</v>
      </c>
      <c r="D206" s="14" t="s">
        <v>407</v>
      </c>
      <c r="E206" s="26"/>
      <c r="F206" s="26"/>
      <c r="G206" s="26"/>
      <c r="H206" s="26"/>
    </row>
    <row r="207" spans="2:8" x14ac:dyDescent="0.25">
      <c r="B207" s="12">
        <v>6</v>
      </c>
      <c r="C207" s="13" t="s">
        <v>408</v>
      </c>
      <c r="D207" s="14" t="s">
        <v>409</v>
      </c>
      <c r="E207" s="26">
        <v>107.04</v>
      </c>
      <c r="F207" s="26">
        <v>0</v>
      </c>
      <c r="G207" s="26">
        <v>9.3000000000000007</v>
      </c>
      <c r="H207" s="26">
        <v>0</v>
      </c>
    </row>
    <row r="208" spans="2:8" x14ac:dyDescent="0.25">
      <c r="B208" s="12">
        <v>6</v>
      </c>
      <c r="C208" s="13" t="s">
        <v>410</v>
      </c>
      <c r="D208" s="14" t="s">
        <v>411</v>
      </c>
      <c r="E208" s="26"/>
      <c r="F208" s="26"/>
      <c r="G208" s="26"/>
      <c r="H208" s="26"/>
    </row>
    <row r="209" spans="2:8" x14ac:dyDescent="0.25">
      <c r="B209" s="12">
        <v>6</v>
      </c>
      <c r="C209" s="13" t="s">
        <v>412</v>
      </c>
      <c r="D209" s="14" t="s">
        <v>413</v>
      </c>
      <c r="E209" s="26"/>
      <c r="F209" s="26"/>
      <c r="G209" s="26"/>
      <c r="H209" s="26"/>
    </row>
    <row r="210" spans="2:8" x14ac:dyDescent="0.25">
      <c r="B210" s="12">
        <v>6</v>
      </c>
      <c r="C210" s="13" t="s">
        <v>414</v>
      </c>
      <c r="D210" s="14" t="s">
        <v>415</v>
      </c>
      <c r="E210" s="26">
        <v>0</v>
      </c>
      <c r="F210" s="26">
        <v>0</v>
      </c>
      <c r="G210" s="26">
        <v>32.549999999999997</v>
      </c>
      <c r="H210" s="26">
        <v>32.549999999999997</v>
      </c>
    </row>
    <row r="211" spans="2:8" x14ac:dyDescent="0.25">
      <c r="B211" s="12">
        <v>6</v>
      </c>
      <c r="C211" s="13" t="s">
        <v>416</v>
      </c>
      <c r="D211" s="14" t="s">
        <v>417</v>
      </c>
      <c r="E211" s="26">
        <v>214.08</v>
      </c>
      <c r="F211" s="26">
        <v>214.08</v>
      </c>
      <c r="G211" s="26">
        <v>3.1</v>
      </c>
      <c r="H211" s="26">
        <v>3.1</v>
      </c>
    </row>
    <row r="212" spans="2:8" x14ac:dyDescent="0.25">
      <c r="B212" s="12">
        <v>6</v>
      </c>
      <c r="C212" s="13" t="s">
        <v>418</v>
      </c>
      <c r="D212" s="14" t="s">
        <v>419</v>
      </c>
      <c r="E212" s="26">
        <v>0</v>
      </c>
      <c r="F212" s="26">
        <v>0</v>
      </c>
      <c r="G212" s="26">
        <v>15.5</v>
      </c>
      <c r="H212" s="26">
        <v>15.5</v>
      </c>
    </row>
    <row r="213" spans="2:8" x14ac:dyDescent="0.25">
      <c r="B213" s="12">
        <v>6</v>
      </c>
      <c r="C213" s="13" t="s">
        <v>420</v>
      </c>
      <c r="D213" s="14" t="s">
        <v>421</v>
      </c>
      <c r="E213" s="26">
        <v>0</v>
      </c>
      <c r="F213" s="26">
        <v>0</v>
      </c>
      <c r="G213" s="26">
        <v>37.200000000000003</v>
      </c>
      <c r="H213" s="26">
        <v>37.200000000000003</v>
      </c>
    </row>
    <row r="214" spans="2:8" x14ac:dyDescent="0.25">
      <c r="B214" s="12">
        <v>6</v>
      </c>
      <c r="C214" s="13" t="s">
        <v>422</v>
      </c>
      <c r="D214" s="14" t="s">
        <v>423</v>
      </c>
      <c r="E214" s="26">
        <v>0</v>
      </c>
      <c r="F214" s="26">
        <v>0</v>
      </c>
      <c r="G214" s="26">
        <v>17.05</v>
      </c>
      <c r="H214" s="26">
        <v>17.05</v>
      </c>
    </row>
    <row r="215" spans="2:8" x14ac:dyDescent="0.25">
      <c r="B215" s="12">
        <v>6</v>
      </c>
      <c r="C215" s="13" t="s">
        <v>424</v>
      </c>
      <c r="D215" s="14" t="s">
        <v>425</v>
      </c>
      <c r="E215" s="26">
        <v>86.97</v>
      </c>
      <c r="F215" s="26">
        <v>86.97</v>
      </c>
      <c r="G215" s="26">
        <v>0</v>
      </c>
      <c r="H215" s="26">
        <v>0</v>
      </c>
    </row>
    <row r="216" spans="2:8" x14ac:dyDescent="0.25">
      <c r="B216" s="12">
        <v>6</v>
      </c>
      <c r="C216" s="13" t="s">
        <v>426</v>
      </c>
      <c r="D216" s="14" t="s">
        <v>427</v>
      </c>
      <c r="E216" s="26"/>
      <c r="F216" s="26"/>
      <c r="G216" s="26"/>
      <c r="H216" s="26"/>
    </row>
    <row r="217" spans="2:8" x14ac:dyDescent="0.25">
      <c r="B217" s="12">
        <v>6</v>
      </c>
      <c r="C217" s="13" t="s">
        <v>428</v>
      </c>
      <c r="D217" s="14" t="s">
        <v>429</v>
      </c>
      <c r="E217" s="26"/>
      <c r="F217" s="26"/>
      <c r="G217" s="26"/>
      <c r="H217" s="26"/>
    </row>
    <row r="218" spans="2:8" x14ac:dyDescent="0.25">
      <c r="B218" s="12">
        <v>6</v>
      </c>
      <c r="C218" s="13" t="s">
        <v>430</v>
      </c>
      <c r="D218" s="14" t="s">
        <v>431</v>
      </c>
      <c r="E218" s="26">
        <v>10342.620000000001</v>
      </c>
      <c r="F218" s="26">
        <v>0</v>
      </c>
      <c r="G218" s="26">
        <v>0</v>
      </c>
      <c r="H218" s="26">
        <v>0</v>
      </c>
    </row>
    <row r="219" spans="2:8" x14ac:dyDescent="0.25">
      <c r="B219" s="12">
        <v>6</v>
      </c>
      <c r="C219" s="13" t="s">
        <v>432</v>
      </c>
      <c r="D219" s="14" t="s">
        <v>433</v>
      </c>
      <c r="E219" s="26"/>
      <c r="F219" s="26"/>
      <c r="G219" s="26"/>
      <c r="H219" s="26"/>
    </row>
    <row r="220" spans="2:8" x14ac:dyDescent="0.25">
      <c r="B220" s="12">
        <v>6</v>
      </c>
      <c r="C220" s="13" t="s">
        <v>434</v>
      </c>
      <c r="D220" s="14" t="s">
        <v>435</v>
      </c>
      <c r="E220" s="26">
        <v>0</v>
      </c>
      <c r="F220" s="26">
        <v>0</v>
      </c>
      <c r="G220" s="26">
        <v>35.65</v>
      </c>
      <c r="H220" s="26">
        <v>35.65</v>
      </c>
    </row>
    <row r="221" spans="2:8" x14ac:dyDescent="0.25">
      <c r="B221" s="12">
        <v>6</v>
      </c>
      <c r="C221" s="13" t="s">
        <v>436</v>
      </c>
      <c r="D221" s="14" t="s">
        <v>437</v>
      </c>
      <c r="E221" s="26">
        <v>70.7</v>
      </c>
      <c r="F221" s="26">
        <v>70.7</v>
      </c>
      <c r="G221" s="26">
        <v>0</v>
      </c>
      <c r="H221" s="26">
        <v>0</v>
      </c>
    </row>
    <row r="222" spans="2:8" x14ac:dyDescent="0.25">
      <c r="B222" s="12">
        <v>6</v>
      </c>
      <c r="C222" s="13" t="s">
        <v>438</v>
      </c>
      <c r="D222" s="14" t="s">
        <v>439</v>
      </c>
      <c r="E222" s="36"/>
      <c r="F222" s="36"/>
      <c r="G222" s="36"/>
      <c r="H222" s="36"/>
    </row>
    <row r="223" spans="2:8" x14ac:dyDescent="0.25">
      <c r="B223" s="12">
        <v>6</v>
      </c>
      <c r="C223" s="13" t="s">
        <v>440</v>
      </c>
      <c r="D223" s="14" t="s">
        <v>441</v>
      </c>
      <c r="E223" s="36"/>
      <c r="F223" s="36"/>
      <c r="G223" s="36"/>
      <c r="H223" s="36"/>
    </row>
    <row r="224" spans="2:8" x14ac:dyDescent="0.25">
      <c r="B224" s="12">
        <v>6</v>
      </c>
      <c r="C224" s="13" t="s">
        <v>442</v>
      </c>
      <c r="D224" s="14" t="s">
        <v>443</v>
      </c>
      <c r="E224" s="36">
        <v>167.25</v>
      </c>
      <c r="F224" s="36">
        <v>0</v>
      </c>
      <c r="G224" s="36">
        <v>0</v>
      </c>
      <c r="H224" s="36">
        <v>0</v>
      </c>
    </row>
    <row r="225" spans="2:8" x14ac:dyDescent="0.25">
      <c r="B225" s="12">
        <v>6</v>
      </c>
      <c r="C225" s="13" t="s">
        <v>444</v>
      </c>
      <c r="D225" s="14" t="s">
        <v>445</v>
      </c>
      <c r="E225" s="26"/>
      <c r="F225" s="26"/>
      <c r="G225" s="26"/>
      <c r="H225" s="26"/>
    </row>
    <row r="226" spans="2:8" x14ac:dyDescent="0.25">
      <c r="B226" s="12">
        <v>6</v>
      </c>
      <c r="C226" s="13" t="s">
        <v>446</v>
      </c>
      <c r="D226" s="14" t="s">
        <v>447</v>
      </c>
      <c r="E226" s="36">
        <v>127.11</v>
      </c>
      <c r="F226" s="36">
        <v>0</v>
      </c>
      <c r="G226" s="36">
        <v>32.549999999999997</v>
      </c>
      <c r="H226" s="36">
        <v>32.549999999999997</v>
      </c>
    </row>
    <row r="227" spans="2:8" x14ac:dyDescent="0.25">
      <c r="B227" s="12">
        <v>6</v>
      </c>
      <c r="C227" s="13" t="s">
        <v>448</v>
      </c>
      <c r="D227" s="14" t="s">
        <v>449</v>
      </c>
      <c r="E227" s="26"/>
      <c r="F227" s="26"/>
      <c r="G227" s="26"/>
      <c r="H227" s="26"/>
    </row>
    <row r="228" spans="2:8" x14ac:dyDescent="0.25">
      <c r="B228" s="12">
        <v>6</v>
      </c>
      <c r="C228" s="13" t="s">
        <v>450</v>
      </c>
      <c r="D228" s="14" t="s">
        <v>451</v>
      </c>
      <c r="E228" s="36"/>
      <c r="F228" s="36"/>
      <c r="G228" s="36"/>
      <c r="H228" s="36"/>
    </row>
    <row r="229" spans="2:8" x14ac:dyDescent="0.25">
      <c r="B229" s="19">
        <v>6</v>
      </c>
      <c r="C229" s="20" t="s">
        <v>452</v>
      </c>
      <c r="D229" s="21" t="s">
        <v>453</v>
      </c>
      <c r="E229" s="36">
        <v>327.81</v>
      </c>
      <c r="F229" s="36">
        <v>327.81</v>
      </c>
      <c r="G229" s="36">
        <v>75.95</v>
      </c>
      <c r="H229" s="36">
        <v>75.95</v>
      </c>
    </row>
    <row r="230" spans="2:8" x14ac:dyDescent="0.25">
      <c r="B230" s="19">
        <v>6</v>
      </c>
      <c r="C230" s="20" t="s">
        <v>454</v>
      </c>
      <c r="D230" s="21" t="s">
        <v>455</v>
      </c>
      <c r="E230" s="36"/>
      <c r="F230" s="36"/>
      <c r="G230" s="36"/>
      <c r="H230" s="36"/>
    </row>
    <row r="231" spans="2:8" x14ac:dyDescent="0.25">
      <c r="B231" s="19">
        <v>6</v>
      </c>
      <c r="C231" s="20" t="s">
        <v>471</v>
      </c>
      <c r="D231" s="21" t="s">
        <v>472</v>
      </c>
      <c r="E231" s="15"/>
      <c r="F231" s="15"/>
      <c r="G231" s="16"/>
      <c r="H231" s="17"/>
    </row>
    <row r="232" spans="2:8" x14ac:dyDescent="0.25">
      <c r="B232" s="19">
        <v>6</v>
      </c>
      <c r="C232" s="20"/>
      <c r="D232" s="21" t="s">
        <v>473</v>
      </c>
      <c r="E232" s="15"/>
      <c r="F232" s="15"/>
      <c r="G232" s="16"/>
      <c r="H232" s="17"/>
    </row>
    <row r="233" spans="2:8" x14ac:dyDescent="0.25">
      <c r="B233" s="19"/>
      <c r="C233" s="20"/>
      <c r="D233" s="21"/>
      <c r="E233" s="15">
        <v>0</v>
      </c>
      <c r="F233" s="15">
        <v>0</v>
      </c>
      <c r="G233" s="16">
        <v>0</v>
      </c>
      <c r="H233" s="22">
        <v>0</v>
      </c>
    </row>
    <row r="234" spans="2:8" x14ac:dyDescent="0.25">
      <c r="B234" s="19"/>
      <c r="C234" s="20"/>
      <c r="D234" s="21"/>
      <c r="E234" s="15">
        <v>0</v>
      </c>
      <c r="F234" s="15">
        <v>0</v>
      </c>
      <c r="G234" s="16">
        <v>0</v>
      </c>
      <c r="H234" s="22">
        <v>0</v>
      </c>
    </row>
    <row r="235" spans="2:8" x14ac:dyDescent="0.25">
      <c r="E235" s="23"/>
      <c r="F235" s="23"/>
      <c r="G235" s="23"/>
      <c r="H235" s="23"/>
    </row>
    <row r="236" spans="2:8" x14ac:dyDescent="0.25">
      <c r="D236" s="24" t="s">
        <v>456</v>
      </c>
      <c r="E236" s="25">
        <f t="shared" ref="E236:H236" si="0">SUM(E11:E234)</f>
        <v>36758.920000000006</v>
      </c>
      <c r="F236" s="26">
        <f t="shared" si="0"/>
        <v>8253.619999999999</v>
      </c>
      <c r="G236" s="26">
        <f t="shared" si="0"/>
        <v>2049.0999999999995</v>
      </c>
      <c r="H236" s="27">
        <f t="shared" si="0"/>
        <v>805.29999999999984</v>
      </c>
    </row>
  </sheetData>
  <sheetProtection sort="0" autoFilter="0"/>
  <mergeCells count="3">
    <mergeCell ref="D4:G5"/>
    <mergeCell ref="B6:E7"/>
    <mergeCell ref="E9:H9"/>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835EF-2AA6-44B6-91B9-8EE91CDE3D51}">
  <sheetPr>
    <tabColor rgb="FF0000FF"/>
  </sheetPr>
  <dimension ref="B1:J248"/>
  <sheetViews>
    <sheetView zoomScale="110" zoomScaleNormal="110" workbookViewId="0">
      <pane ySplit="10" topLeftCell="A11" activePane="bottomLeft" state="frozen"/>
      <selection pane="bottomLeft" activeCell="D21" sqref="D21"/>
    </sheetView>
  </sheetViews>
  <sheetFormatPr defaultRowHeight="15" x14ac:dyDescent="0.25"/>
  <cols>
    <col min="1" max="1" width="4.140625" customWidth="1"/>
    <col min="2" max="2" width="15.42578125" bestFit="1" customWidth="1"/>
    <col min="3" max="3" width="31.42578125" style="1" bestFit="1" customWidth="1"/>
    <col min="4" max="4" width="49.42578125" customWidth="1"/>
    <col min="5" max="5" width="27.140625" customWidth="1"/>
    <col min="6" max="6" width="30.140625" customWidth="1"/>
    <col min="7" max="7" width="27.140625" customWidth="1"/>
    <col min="8" max="8" width="29.85546875" customWidth="1"/>
    <col min="9" max="10" width="11.85546875" bestFit="1" customWidth="1"/>
  </cols>
  <sheetData>
    <row r="1" spans="2:8" ht="5.25" customHeight="1" thickBot="1" x14ac:dyDescent="0.3"/>
    <row r="2" spans="2:8" ht="20.100000000000001" customHeight="1" thickBot="1" x14ac:dyDescent="0.3">
      <c r="B2" s="2" t="s">
        <v>0</v>
      </c>
      <c r="C2" s="3" t="s">
        <v>1</v>
      </c>
    </row>
    <row r="3" spans="2:8" ht="15.75" thickBot="1" x14ac:dyDescent="0.3">
      <c r="B3" s="4" t="s">
        <v>474</v>
      </c>
      <c r="C3" s="3" t="s">
        <v>503</v>
      </c>
    </row>
    <row r="4" spans="2:8" ht="45.75" thickBot="1" x14ac:dyDescent="0.3">
      <c r="B4" s="5" t="s">
        <v>4</v>
      </c>
      <c r="C4" s="6" t="s">
        <v>504</v>
      </c>
      <c r="D4" s="52" t="s">
        <v>6</v>
      </c>
      <c r="E4" s="52"/>
      <c r="F4" s="52"/>
      <c r="G4" s="52"/>
    </row>
    <row r="5" spans="2:8" x14ac:dyDescent="0.25">
      <c r="D5" s="52"/>
      <c r="E5" s="52"/>
      <c r="F5" s="52"/>
      <c r="G5" s="52"/>
    </row>
    <row r="6" spans="2:8" ht="15" customHeight="1" x14ac:dyDescent="0.25">
      <c r="B6" s="46" t="s">
        <v>7</v>
      </c>
      <c r="C6" s="47"/>
      <c r="D6" s="47"/>
      <c r="E6" s="48"/>
      <c r="F6" s="7"/>
    </row>
    <row r="7" spans="2:8" x14ac:dyDescent="0.25">
      <c r="B7" s="49"/>
      <c r="C7" s="50"/>
      <c r="D7" s="50"/>
      <c r="E7" s="51"/>
      <c r="F7" s="7"/>
    </row>
    <row r="8" spans="2:8" ht="15.75" thickBot="1" x14ac:dyDescent="0.3">
      <c r="B8" s="8"/>
      <c r="C8" s="8"/>
      <c r="D8" s="8"/>
      <c r="E8" s="8"/>
      <c r="F8" s="7"/>
      <c r="G8" s="7"/>
      <c r="H8" s="7"/>
    </row>
    <row r="9" spans="2:8" ht="20.100000000000001" customHeight="1" thickTop="1" x14ac:dyDescent="0.3">
      <c r="B9" s="9"/>
      <c r="C9" s="10"/>
      <c r="D9" s="11"/>
      <c r="E9" s="53" t="s">
        <v>505</v>
      </c>
      <c r="F9" s="54"/>
      <c r="G9" s="54"/>
      <c r="H9" s="55"/>
    </row>
    <row r="10" spans="2:8" ht="75" x14ac:dyDescent="0.25">
      <c r="B10" s="28" t="s">
        <v>9</v>
      </c>
      <c r="C10" s="29" t="s">
        <v>10</v>
      </c>
      <c r="D10" s="30" t="s">
        <v>11</v>
      </c>
      <c r="E10" s="31" t="s">
        <v>506</v>
      </c>
      <c r="F10" s="32" t="s">
        <v>507</v>
      </c>
      <c r="G10" s="32" t="s">
        <v>508</v>
      </c>
      <c r="H10" s="33" t="s">
        <v>509</v>
      </c>
    </row>
    <row r="11" spans="2:8" x14ac:dyDescent="0.25">
      <c r="B11" s="56">
        <v>6</v>
      </c>
      <c r="C11" s="57" t="s">
        <v>16</v>
      </c>
      <c r="D11" s="58" t="s">
        <v>17</v>
      </c>
      <c r="E11" s="15">
        <f>October!E11+November!E11+December!E11</f>
        <v>0</v>
      </c>
      <c r="F11" s="15">
        <f>October!F11+November!F11+December!F11</f>
        <v>0</v>
      </c>
      <c r="G11" s="16">
        <f>October!G11+November!G11+December!G11</f>
        <v>0</v>
      </c>
      <c r="H11" s="16">
        <f>October!H11+November!H11+December!H11</f>
        <v>0</v>
      </c>
    </row>
    <row r="12" spans="2:8" x14ac:dyDescent="0.25">
      <c r="B12" s="56">
        <v>6</v>
      </c>
      <c r="C12" s="57" t="s">
        <v>18</v>
      </c>
      <c r="D12" s="58" t="s">
        <v>19</v>
      </c>
      <c r="E12" s="15">
        <f>October!E12+November!E12+December!E12</f>
        <v>7646.8799999999992</v>
      </c>
      <c r="F12" s="15">
        <f>October!F12+November!F12+December!F12</f>
        <v>7646.8799999999992</v>
      </c>
      <c r="G12" s="37">
        <f>October!G12+November!G12+December!G12</f>
        <v>871.33</v>
      </c>
      <c r="H12" s="16">
        <f>October!H12+November!H12+December!H12</f>
        <v>0</v>
      </c>
    </row>
    <row r="13" spans="2:8" x14ac:dyDescent="0.25">
      <c r="B13" s="56">
        <v>6</v>
      </c>
      <c r="C13" s="57" t="s">
        <v>20</v>
      </c>
      <c r="D13" s="58" t="s">
        <v>21</v>
      </c>
      <c r="E13" s="15">
        <f>October!E13+November!E13+December!E13</f>
        <v>0</v>
      </c>
      <c r="F13" s="15">
        <f>October!F13+November!F13+December!F13</f>
        <v>0</v>
      </c>
      <c r="G13" s="16">
        <f>October!G13+November!G13+December!G13</f>
        <v>0</v>
      </c>
      <c r="H13" s="16">
        <f>October!H13+November!H13+December!H13</f>
        <v>0</v>
      </c>
    </row>
    <row r="14" spans="2:8" x14ac:dyDescent="0.25">
      <c r="B14" s="56">
        <v>6</v>
      </c>
      <c r="C14" s="57" t="s">
        <v>22</v>
      </c>
      <c r="D14" s="58" t="s">
        <v>23</v>
      </c>
      <c r="E14" s="15">
        <f>October!E14+November!E14+December!E14</f>
        <v>70.7</v>
      </c>
      <c r="F14" s="15">
        <f>October!F14+November!F14+December!F14</f>
        <v>70.7</v>
      </c>
      <c r="G14" s="16">
        <f>October!G14+November!G14+December!G14</f>
        <v>0</v>
      </c>
      <c r="H14" s="16">
        <f>October!H14+November!H14+December!H14</f>
        <v>0</v>
      </c>
    </row>
    <row r="15" spans="2:8" x14ac:dyDescent="0.25">
      <c r="B15" s="56">
        <v>6</v>
      </c>
      <c r="C15" s="57" t="s">
        <v>24</v>
      </c>
      <c r="D15" s="58" t="s">
        <v>25</v>
      </c>
      <c r="E15" s="15">
        <f>October!E15+November!E15+December!E15</f>
        <v>0</v>
      </c>
      <c r="F15" s="15">
        <f>October!F15+November!F15+December!F15</f>
        <v>0</v>
      </c>
      <c r="G15" s="16">
        <f>October!G15+November!G15+December!G15</f>
        <v>0</v>
      </c>
      <c r="H15" s="16">
        <f>October!H15+November!H15+December!H15</f>
        <v>0</v>
      </c>
    </row>
    <row r="16" spans="2:8" x14ac:dyDescent="0.25">
      <c r="B16" s="56">
        <v>6</v>
      </c>
      <c r="C16" s="57" t="s">
        <v>26</v>
      </c>
      <c r="D16" s="58" t="s">
        <v>27</v>
      </c>
      <c r="E16" s="15">
        <f>October!E16+November!E16+December!E16</f>
        <v>0</v>
      </c>
      <c r="F16" s="15">
        <f>October!F16+November!F16+December!F16</f>
        <v>0</v>
      </c>
      <c r="G16" s="16">
        <f>October!G16+November!G16+December!G16</f>
        <v>0</v>
      </c>
      <c r="H16" s="16">
        <f>October!H16+November!H16+December!H16</f>
        <v>0</v>
      </c>
    </row>
    <row r="17" spans="2:8" x14ac:dyDescent="0.25">
      <c r="B17" s="56">
        <v>6</v>
      </c>
      <c r="C17" s="57" t="s">
        <v>28</v>
      </c>
      <c r="D17" s="58" t="s">
        <v>29</v>
      </c>
      <c r="E17" s="15">
        <f>October!E17+November!E17+December!E17</f>
        <v>5772.75</v>
      </c>
      <c r="F17" s="15">
        <f>October!F17+November!F17+December!F17</f>
        <v>3442.17</v>
      </c>
      <c r="G17" s="16">
        <f>October!G17+November!G17+December!G17</f>
        <v>0</v>
      </c>
      <c r="H17" s="16">
        <f>October!H17+November!H17+December!H17</f>
        <v>0</v>
      </c>
    </row>
    <row r="18" spans="2:8" x14ac:dyDescent="0.25">
      <c r="B18" s="56">
        <v>6</v>
      </c>
      <c r="C18" s="57" t="s">
        <v>30</v>
      </c>
      <c r="D18" s="58" t="s">
        <v>31</v>
      </c>
      <c r="E18" s="15">
        <f>October!E18+November!E18+December!E18</f>
        <v>107.04</v>
      </c>
      <c r="F18" s="15">
        <f>October!F18+November!F18+December!F18</f>
        <v>107.04</v>
      </c>
      <c r="G18" s="16">
        <f>October!G18+November!G18+December!G18</f>
        <v>0</v>
      </c>
      <c r="H18" s="16">
        <f>October!H18+November!H18+December!H18</f>
        <v>0</v>
      </c>
    </row>
    <row r="19" spans="2:8" x14ac:dyDescent="0.25">
      <c r="B19" s="56">
        <v>6</v>
      </c>
      <c r="C19" s="57" t="s">
        <v>32</v>
      </c>
      <c r="D19" s="58" t="s">
        <v>33</v>
      </c>
      <c r="E19" s="15">
        <f>October!E19+November!E19+December!E19</f>
        <v>0</v>
      </c>
      <c r="F19" s="15">
        <f>October!F19+November!F19+December!F19</f>
        <v>0</v>
      </c>
      <c r="G19" s="16">
        <f>October!G19+November!G19+December!G19</f>
        <v>0</v>
      </c>
      <c r="H19" s="16">
        <f>October!H19+November!H19+December!H19</f>
        <v>0</v>
      </c>
    </row>
    <row r="20" spans="2:8" x14ac:dyDescent="0.25">
      <c r="B20" s="56">
        <v>6</v>
      </c>
      <c r="C20" s="57" t="s">
        <v>34</v>
      </c>
      <c r="D20" s="58" t="s">
        <v>35</v>
      </c>
      <c r="E20" s="15">
        <f>October!E20+November!E20+December!E20</f>
        <v>707.05</v>
      </c>
      <c r="F20" s="15">
        <f>October!F20+November!F20+December!F20</f>
        <v>707.05</v>
      </c>
      <c r="G20" s="16">
        <f>October!G20+November!G20+December!G20</f>
        <v>0</v>
      </c>
      <c r="H20" s="16">
        <f>October!H20+November!H20+December!H20</f>
        <v>0</v>
      </c>
    </row>
    <row r="21" spans="2:8" x14ac:dyDescent="0.25">
      <c r="B21" s="56">
        <v>6</v>
      </c>
      <c r="C21" s="57" t="s">
        <v>36</v>
      </c>
      <c r="D21" s="58" t="s">
        <v>37</v>
      </c>
      <c r="E21" s="15">
        <f>October!E21+November!E21+December!E21</f>
        <v>191.12</v>
      </c>
      <c r="F21" s="15">
        <f>October!F21+November!F21+December!F21</f>
        <v>191.12</v>
      </c>
      <c r="G21" s="16">
        <f>October!G21+November!G21+December!G21</f>
        <v>37.200000000000003</v>
      </c>
      <c r="H21" s="16">
        <f>October!H21+November!H21+December!H21</f>
        <v>34.1</v>
      </c>
    </row>
    <row r="22" spans="2:8" x14ac:dyDescent="0.25">
      <c r="B22" s="56">
        <v>6</v>
      </c>
      <c r="C22" s="57" t="s">
        <v>38</v>
      </c>
      <c r="D22" s="58" t="s">
        <v>39</v>
      </c>
      <c r="E22" s="15">
        <f>October!E22+November!E22+December!E22</f>
        <v>73.59</v>
      </c>
      <c r="F22" s="15">
        <f>October!F22+November!F22+December!F22</f>
        <v>73.59</v>
      </c>
      <c r="G22" s="16">
        <f>October!G22+November!G22+December!G22</f>
        <v>0</v>
      </c>
      <c r="H22" s="16">
        <f>October!H22+November!H22+December!H22</f>
        <v>0</v>
      </c>
    </row>
    <row r="23" spans="2:8" x14ac:dyDescent="0.25">
      <c r="B23" s="56">
        <v>6</v>
      </c>
      <c r="C23" s="57" t="s">
        <v>40</v>
      </c>
      <c r="D23" s="58" t="s">
        <v>41</v>
      </c>
      <c r="E23" s="15">
        <f>October!E23+November!E23+December!E23</f>
        <v>268.51</v>
      </c>
      <c r="F23" s="15">
        <f>October!F23+November!F23+December!F23</f>
        <v>197.81</v>
      </c>
      <c r="G23" s="16">
        <f>October!G23+November!G23+December!G23</f>
        <v>0</v>
      </c>
      <c r="H23" s="16">
        <f>October!H23+November!H23+December!H23</f>
        <v>0</v>
      </c>
    </row>
    <row r="24" spans="2:8" x14ac:dyDescent="0.25">
      <c r="B24" s="56">
        <v>6</v>
      </c>
      <c r="C24" s="57" t="s">
        <v>42</v>
      </c>
      <c r="D24" s="58" t="s">
        <v>43</v>
      </c>
      <c r="E24" s="15">
        <f>October!E24+November!E24+December!E24</f>
        <v>548.58000000000004</v>
      </c>
      <c r="F24" s="15">
        <f>October!F24+November!F24+December!F24</f>
        <v>548.58000000000004</v>
      </c>
      <c r="G24" s="16">
        <f>October!G24+November!G24+December!G24</f>
        <v>13.95</v>
      </c>
      <c r="H24" s="16">
        <f>October!H24+November!H24+December!H24</f>
        <v>13.95</v>
      </c>
    </row>
    <row r="25" spans="2:8" x14ac:dyDescent="0.25">
      <c r="B25" s="56">
        <v>6</v>
      </c>
      <c r="C25" s="57" t="s">
        <v>44</v>
      </c>
      <c r="D25" s="58" t="s">
        <v>45</v>
      </c>
      <c r="E25" s="15">
        <f>October!E25+November!E25+December!E25</f>
        <v>258.02</v>
      </c>
      <c r="F25" s="15">
        <f>October!F25+November!F25+December!F25</f>
        <v>258.02</v>
      </c>
      <c r="G25" s="16">
        <f>October!G25+November!G25+December!G25</f>
        <v>0</v>
      </c>
      <c r="H25" s="16">
        <f>October!H25+November!H25+December!H25</f>
        <v>0</v>
      </c>
    </row>
    <row r="26" spans="2:8" x14ac:dyDescent="0.25">
      <c r="B26" s="56">
        <v>6</v>
      </c>
      <c r="C26" s="57" t="s">
        <v>46</v>
      </c>
      <c r="D26" s="58" t="s">
        <v>47</v>
      </c>
      <c r="E26" s="15">
        <f>October!E26+November!E26+December!E26</f>
        <v>619.20000000000005</v>
      </c>
      <c r="F26" s="15">
        <f>October!F26+November!F26+December!F26</f>
        <v>619.20000000000005</v>
      </c>
      <c r="G26" s="16">
        <f>October!G26+November!G26+December!G26</f>
        <v>0</v>
      </c>
      <c r="H26" s="16">
        <f>October!H26+November!H26+December!H26</f>
        <v>0</v>
      </c>
    </row>
    <row r="27" spans="2:8" x14ac:dyDescent="0.25">
      <c r="B27" s="56">
        <v>6</v>
      </c>
      <c r="C27" s="57" t="s">
        <v>48</v>
      </c>
      <c r="D27" s="58" t="s">
        <v>49</v>
      </c>
      <c r="E27" s="15">
        <f>October!E27+November!E27+December!E27</f>
        <v>367.95000000000005</v>
      </c>
      <c r="F27" s="15">
        <f>October!F27+November!F27+December!F27</f>
        <v>186.95</v>
      </c>
      <c r="G27" s="16">
        <f>October!G27+November!G27+December!G27</f>
        <v>52.7</v>
      </c>
      <c r="H27" s="16">
        <f>October!H27+November!H27+December!H27</f>
        <v>10.850000000000001</v>
      </c>
    </row>
    <row r="28" spans="2:8" x14ac:dyDescent="0.25">
      <c r="B28" s="56">
        <v>6</v>
      </c>
      <c r="C28" s="57" t="s">
        <v>50</v>
      </c>
      <c r="D28" s="58" t="s">
        <v>51</v>
      </c>
      <c r="E28" s="15">
        <f>October!E28+November!E28+December!E28</f>
        <v>530.99</v>
      </c>
      <c r="F28" s="15">
        <f>October!F28+November!F28+December!F28</f>
        <v>530.99</v>
      </c>
      <c r="G28" s="16">
        <f>October!G28+November!G28+December!G28</f>
        <v>0</v>
      </c>
      <c r="H28" s="16">
        <f>October!H28+November!H28+December!H28</f>
        <v>0</v>
      </c>
    </row>
    <row r="29" spans="2:8" x14ac:dyDescent="0.25">
      <c r="B29" s="56">
        <v>6</v>
      </c>
      <c r="C29" s="57" t="s">
        <v>52</v>
      </c>
      <c r="D29" s="58" t="s">
        <v>53</v>
      </c>
      <c r="E29" s="15">
        <f>October!E29+November!E29+December!E29</f>
        <v>0</v>
      </c>
      <c r="F29" s="15">
        <f>October!F29+November!F29+December!F29</f>
        <v>0</v>
      </c>
      <c r="G29" s="16">
        <f>October!G29+November!G29+December!G29</f>
        <v>0</v>
      </c>
      <c r="H29" s="16">
        <f>October!H29+November!H29+December!H29</f>
        <v>0</v>
      </c>
    </row>
    <row r="30" spans="2:8" x14ac:dyDescent="0.25">
      <c r="B30" s="56">
        <v>6</v>
      </c>
      <c r="C30" s="57" t="s">
        <v>54</v>
      </c>
      <c r="D30" s="58" t="s">
        <v>55</v>
      </c>
      <c r="E30" s="15">
        <f>October!E30+November!E30+December!E30</f>
        <v>2244.66</v>
      </c>
      <c r="F30" s="15">
        <v>2244.66</v>
      </c>
      <c r="G30" s="16">
        <f>October!G30+November!G30+December!G30</f>
        <v>0</v>
      </c>
      <c r="H30" s="16">
        <f>October!H30+November!H30+December!H30</f>
        <v>0</v>
      </c>
    </row>
    <row r="31" spans="2:8" x14ac:dyDescent="0.25">
      <c r="B31" s="56">
        <v>6</v>
      </c>
      <c r="C31" s="57" t="s">
        <v>56</v>
      </c>
      <c r="D31" s="58" t="s">
        <v>57</v>
      </c>
      <c r="E31" s="15">
        <f>October!E31+November!E31+December!E31</f>
        <v>580.46</v>
      </c>
      <c r="F31" s="15">
        <f>October!F31+November!F31+December!F31</f>
        <v>580.46</v>
      </c>
      <c r="G31" s="16">
        <f>October!G31+November!G31+December!G31</f>
        <v>9.3000000000000007</v>
      </c>
      <c r="H31" s="16">
        <f>October!H31+November!H31+December!H31</f>
        <v>9.3000000000000007</v>
      </c>
    </row>
    <row r="32" spans="2:8" x14ac:dyDescent="0.25">
      <c r="B32" s="56">
        <v>6</v>
      </c>
      <c r="C32" s="57" t="s">
        <v>58</v>
      </c>
      <c r="D32" s="58" t="s">
        <v>59</v>
      </c>
      <c r="E32" s="15">
        <f>October!E32+November!E32+December!E32</f>
        <v>70.7</v>
      </c>
      <c r="F32" s="15">
        <f>October!F32+November!F32+December!F32</f>
        <v>0</v>
      </c>
      <c r="G32" s="16">
        <f>October!G32+November!G32+December!G32</f>
        <v>0</v>
      </c>
      <c r="H32" s="16">
        <f>October!H32+November!H32+December!H32</f>
        <v>0</v>
      </c>
    </row>
    <row r="33" spans="2:10" x14ac:dyDescent="0.25">
      <c r="B33" s="56">
        <v>6</v>
      </c>
      <c r="C33" s="57" t="s">
        <v>60</v>
      </c>
      <c r="D33" s="58" t="s">
        <v>61</v>
      </c>
      <c r="E33" s="15">
        <f>October!E33+November!E33+December!E33</f>
        <v>70.7</v>
      </c>
      <c r="F33" s="15">
        <f>October!F33+November!F33+December!F33</f>
        <v>70.7</v>
      </c>
      <c r="G33" s="16">
        <f>October!G33+November!G33+December!G33</f>
        <v>0</v>
      </c>
      <c r="H33" s="16">
        <f>October!H33+November!H33+December!H33</f>
        <v>0</v>
      </c>
    </row>
    <row r="34" spans="2:10" x14ac:dyDescent="0.25">
      <c r="B34" s="56">
        <v>6</v>
      </c>
      <c r="C34" s="57" t="s">
        <v>62</v>
      </c>
      <c r="D34" s="58" t="s">
        <v>63</v>
      </c>
      <c r="E34" s="15">
        <f>October!E34+November!E34+December!E34</f>
        <v>3229.6</v>
      </c>
      <c r="F34" s="15">
        <f>October!F34+November!F34+December!F34</f>
        <v>2837.7799999999997</v>
      </c>
      <c r="G34" s="16">
        <f>October!G34+November!G34+December!G34</f>
        <v>0</v>
      </c>
      <c r="H34" s="16">
        <f>October!H34+November!H34+December!H34</f>
        <v>0</v>
      </c>
    </row>
    <row r="35" spans="2:10" x14ac:dyDescent="0.25">
      <c r="B35" s="56">
        <v>6</v>
      </c>
      <c r="C35" s="57" t="s">
        <v>64</v>
      </c>
      <c r="D35" s="58" t="s">
        <v>65</v>
      </c>
      <c r="E35" s="15">
        <f>October!E35+November!E35+December!E35</f>
        <v>1915.31</v>
      </c>
      <c r="F35" s="15">
        <f>October!F35+November!F35+December!F35</f>
        <v>685.58</v>
      </c>
      <c r="G35" s="16">
        <f>October!G35+November!G35+December!G35</f>
        <v>260.40000000000003</v>
      </c>
      <c r="H35" s="16">
        <f>October!H35+November!H35+December!H35</f>
        <v>260.40000000000003</v>
      </c>
    </row>
    <row r="36" spans="2:10" x14ac:dyDescent="0.25">
      <c r="B36" s="56">
        <v>6</v>
      </c>
      <c r="C36" s="57" t="s">
        <v>66</v>
      </c>
      <c r="D36" s="58" t="s">
        <v>67</v>
      </c>
      <c r="E36" s="15">
        <f>October!E36+November!E36+December!E36</f>
        <v>2285.48</v>
      </c>
      <c r="F36" s="15">
        <f>October!F36+November!F36+December!F36</f>
        <v>2285.48</v>
      </c>
      <c r="G36" s="16">
        <f>October!G36+November!G36+December!G36</f>
        <v>0</v>
      </c>
      <c r="H36" s="16">
        <f>October!H36+November!H36+December!H36</f>
        <v>0</v>
      </c>
    </row>
    <row r="37" spans="2:10" x14ac:dyDescent="0.25">
      <c r="B37" s="56">
        <v>6</v>
      </c>
      <c r="C37" s="57" t="s">
        <v>68</v>
      </c>
      <c r="D37" s="58" t="s">
        <v>69</v>
      </c>
      <c r="E37" s="15">
        <f>October!E37+November!E37+December!E37</f>
        <v>1168.79</v>
      </c>
      <c r="F37" s="15">
        <f>October!F37+November!F37+December!F37</f>
        <v>1098.0899999999999</v>
      </c>
      <c r="G37" s="16">
        <f>October!G37+November!G37+December!G37</f>
        <v>0</v>
      </c>
      <c r="H37" s="16">
        <f>October!H37+November!H37+December!H37</f>
        <v>0</v>
      </c>
    </row>
    <row r="38" spans="2:10" x14ac:dyDescent="0.25">
      <c r="B38" s="56">
        <v>6</v>
      </c>
      <c r="C38" s="57" t="s">
        <v>70</v>
      </c>
      <c r="D38" s="58" t="s">
        <v>71</v>
      </c>
      <c r="E38" s="15">
        <f>October!E38+November!E38+December!E38</f>
        <v>594.58000000000004</v>
      </c>
      <c r="F38" s="15">
        <f>October!F38+November!F38+December!F38</f>
        <v>594.58000000000004</v>
      </c>
      <c r="G38" s="16">
        <f>October!G38+November!G38+December!G38</f>
        <v>0</v>
      </c>
      <c r="H38" s="16">
        <f>October!H38+November!H38+December!H38</f>
        <v>0</v>
      </c>
    </row>
    <row r="39" spans="2:10" x14ac:dyDescent="0.25">
      <c r="B39" s="56">
        <v>6</v>
      </c>
      <c r="C39" s="57" t="s">
        <v>72</v>
      </c>
      <c r="D39" s="58" t="s">
        <v>73</v>
      </c>
      <c r="E39" s="15">
        <f>October!E39+November!E39+December!E39</f>
        <v>14021.07</v>
      </c>
      <c r="F39" s="15">
        <f>October!F39+November!F39+December!F39</f>
        <v>4116.2300000000005</v>
      </c>
      <c r="G39" s="16">
        <f>October!G39+November!G39+December!G39</f>
        <v>0</v>
      </c>
      <c r="H39" s="16">
        <f>October!H39+November!H39+December!H39</f>
        <v>0</v>
      </c>
      <c r="I39" s="18"/>
      <c r="J39" s="15"/>
    </row>
    <row r="40" spans="2:10" x14ac:dyDescent="0.25">
      <c r="B40" s="56">
        <v>6</v>
      </c>
      <c r="C40" s="57" t="s">
        <v>74</v>
      </c>
      <c r="D40" s="58" t="s">
        <v>75</v>
      </c>
      <c r="E40" s="15">
        <f>October!E40+November!E40+December!E40</f>
        <v>141.4</v>
      </c>
      <c r="F40" s="15">
        <f>October!F40+November!F40+December!F40</f>
        <v>141.4</v>
      </c>
      <c r="G40" s="16">
        <f>October!G40+November!G40+December!G40</f>
        <v>0</v>
      </c>
      <c r="H40" s="16">
        <f>October!H40+November!H40+December!H40</f>
        <v>0</v>
      </c>
    </row>
    <row r="41" spans="2:10" x14ac:dyDescent="0.25">
      <c r="B41" s="56">
        <v>6</v>
      </c>
      <c r="C41" s="57" t="s">
        <v>76</v>
      </c>
      <c r="D41" s="58" t="s">
        <v>77</v>
      </c>
      <c r="E41" s="15">
        <f>October!E41+November!E41+December!E41</f>
        <v>0</v>
      </c>
      <c r="F41" s="15">
        <f>October!F41+November!F41+December!F41</f>
        <v>0</v>
      </c>
      <c r="G41" s="16">
        <f>October!G41+November!G41+December!G41</f>
        <v>3.1</v>
      </c>
      <c r="H41" s="16">
        <f>October!H41+November!H41+December!H41</f>
        <v>3.1</v>
      </c>
    </row>
    <row r="42" spans="2:10" x14ac:dyDescent="0.25">
      <c r="B42" s="56">
        <v>6</v>
      </c>
      <c r="C42" s="57" t="s">
        <v>78</v>
      </c>
      <c r="D42" s="58" t="s">
        <v>79</v>
      </c>
      <c r="E42" s="15">
        <f>October!E42+November!E42+December!E42</f>
        <v>534.51</v>
      </c>
      <c r="F42" s="15">
        <f>October!F42+November!F42+December!F42</f>
        <v>534.51</v>
      </c>
      <c r="G42" s="16">
        <f>October!G42+November!G42+December!G42</f>
        <v>0</v>
      </c>
      <c r="H42" s="16">
        <f>October!H42+November!H42+December!H42</f>
        <v>0</v>
      </c>
    </row>
    <row r="43" spans="2:10" x14ac:dyDescent="0.25">
      <c r="B43" s="56">
        <v>6</v>
      </c>
      <c r="C43" s="57" t="s">
        <v>80</v>
      </c>
      <c r="D43" s="58" t="s">
        <v>81</v>
      </c>
      <c r="E43" s="15">
        <f>October!E43+November!E43+December!E43</f>
        <v>70.7</v>
      </c>
      <c r="F43" s="15">
        <v>70.7</v>
      </c>
      <c r="G43" s="16">
        <f>October!G43+November!G43+December!G43</f>
        <v>0</v>
      </c>
      <c r="H43" s="16">
        <f>October!H43+November!H43+December!H43</f>
        <v>0</v>
      </c>
    </row>
    <row r="44" spans="2:10" x14ac:dyDescent="0.25">
      <c r="B44" s="56">
        <v>6</v>
      </c>
      <c r="C44" s="57" t="s">
        <v>82</v>
      </c>
      <c r="D44" s="58" t="s">
        <v>83</v>
      </c>
      <c r="E44" s="15">
        <f>October!E44+November!E44+December!E44</f>
        <v>461.61</v>
      </c>
      <c r="F44" s="15">
        <f>October!F44+November!F44+December!F44</f>
        <v>247.53</v>
      </c>
      <c r="G44" s="16">
        <f>October!G44+November!G44+December!G44</f>
        <v>35.65</v>
      </c>
      <c r="H44" s="16">
        <f>October!H44+November!H44+December!H44</f>
        <v>10.85</v>
      </c>
      <c r="J44" s="15"/>
    </row>
    <row r="45" spans="2:10" x14ac:dyDescent="0.25">
      <c r="B45" s="56">
        <v>6</v>
      </c>
      <c r="C45" s="57" t="s">
        <v>84</v>
      </c>
      <c r="D45" s="58" t="s">
        <v>85</v>
      </c>
      <c r="E45" s="15">
        <f>October!E45+November!E45+December!E45</f>
        <v>0</v>
      </c>
      <c r="F45" s="15">
        <f>October!F45+November!F45+December!F45</f>
        <v>0</v>
      </c>
      <c r="G45" s="16">
        <f>October!G45+November!G45+December!G45</f>
        <v>0</v>
      </c>
      <c r="H45" s="16">
        <f>October!H45+November!H45+December!H45</f>
        <v>0</v>
      </c>
      <c r="I45" s="18"/>
      <c r="J45" s="18"/>
    </row>
    <row r="46" spans="2:10" x14ac:dyDescent="0.25">
      <c r="B46" s="56">
        <v>6</v>
      </c>
      <c r="C46" s="57" t="s">
        <v>86</v>
      </c>
      <c r="D46" s="58" t="s">
        <v>87</v>
      </c>
      <c r="E46" s="15">
        <f>October!E46+November!E46+December!E46</f>
        <v>572.45000000000005</v>
      </c>
      <c r="F46" s="15">
        <f>October!F46+November!F46+December!F46</f>
        <v>501.75</v>
      </c>
      <c r="G46" s="16">
        <f>October!G46+November!G46+December!G46</f>
        <v>73.59</v>
      </c>
      <c r="H46" s="16">
        <f>October!H46+November!H46+December!H46</f>
        <v>73.59</v>
      </c>
    </row>
    <row r="47" spans="2:10" x14ac:dyDescent="0.25">
      <c r="B47" s="56">
        <v>6</v>
      </c>
      <c r="C47" s="57" t="s">
        <v>88</v>
      </c>
      <c r="D47" s="58" t="s">
        <v>89</v>
      </c>
      <c r="E47" s="15">
        <f>October!E47+November!E47+December!E47</f>
        <v>582.03</v>
      </c>
      <c r="F47" s="15">
        <f>October!F47+November!F47+December!F47</f>
        <v>347.88</v>
      </c>
      <c r="G47" s="16">
        <f>October!G47+November!G47+December!G47</f>
        <v>0</v>
      </c>
      <c r="H47" s="16">
        <f>October!H47+November!H47+December!H47</f>
        <v>0</v>
      </c>
    </row>
    <row r="48" spans="2:10" x14ac:dyDescent="0.25">
      <c r="B48" s="56">
        <v>6</v>
      </c>
      <c r="C48" s="57" t="s">
        <v>90</v>
      </c>
      <c r="D48" s="58" t="s">
        <v>91</v>
      </c>
      <c r="E48" s="15">
        <f>October!E48+November!E48+December!E48</f>
        <v>120.42</v>
      </c>
      <c r="F48" s="15">
        <f>October!F48+November!F48+December!F48</f>
        <v>120.42</v>
      </c>
      <c r="G48" s="16">
        <f>October!G48+November!G48+December!G48</f>
        <v>0</v>
      </c>
      <c r="H48" s="16">
        <f>October!H48+November!H48+December!H48</f>
        <v>0</v>
      </c>
    </row>
    <row r="49" spans="2:8" x14ac:dyDescent="0.25">
      <c r="B49" s="56">
        <v>6</v>
      </c>
      <c r="C49" s="57" t="s">
        <v>92</v>
      </c>
      <c r="D49" s="58" t="s">
        <v>93</v>
      </c>
      <c r="E49" s="15">
        <f>October!E49+November!E49+December!E49</f>
        <v>0</v>
      </c>
      <c r="F49" s="15">
        <f>October!F49+November!F49+December!F49</f>
        <v>0</v>
      </c>
      <c r="G49" s="16">
        <f>October!G49+November!G49+December!G49</f>
        <v>18.600000000000001</v>
      </c>
      <c r="H49" s="16">
        <f>October!H49+November!H49+December!H49</f>
        <v>0</v>
      </c>
    </row>
    <row r="50" spans="2:8" x14ac:dyDescent="0.25">
      <c r="B50" s="56">
        <v>6</v>
      </c>
      <c r="C50" s="57" t="s">
        <v>94</v>
      </c>
      <c r="D50" s="58" t="s">
        <v>95</v>
      </c>
      <c r="E50" s="15">
        <f>October!E50+November!E50+December!E50</f>
        <v>535.20000000000005</v>
      </c>
      <c r="F50" s="15">
        <f>October!F50+November!F50+December!F50</f>
        <v>394.71000000000004</v>
      </c>
      <c r="G50" s="16">
        <f>October!G50+November!G50+December!G50</f>
        <v>0</v>
      </c>
      <c r="H50" s="16">
        <f>October!H50+November!H50+December!H50</f>
        <v>0</v>
      </c>
    </row>
    <row r="51" spans="2:8" x14ac:dyDescent="0.25">
      <c r="B51" s="56">
        <v>6</v>
      </c>
      <c r="C51" s="57" t="s">
        <v>96</v>
      </c>
      <c r="D51" s="58" t="s">
        <v>97</v>
      </c>
      <c r="E51" s="15">
        <f>October!E51+November!E51+December!E51</f>
        <v>0</v>
      </c>
      <c r="F51" s="15">
        <f>October!F51+November!F51+December!F51</f>
        <v>0</v>
      </c>
      <c r="G51" s="16">
        <f>October!G51+November!G51+December!G51</f>
        <v>23.25</v>
      </c>
      <c r="H51" s="16">
        <f>October!H51+November!H51+December!H51</f>
        <v>23.25</v>
      </c>
    </row>
    <row r="52" spans="2:8" x14ac:dyDescent="0.25">
      <c r="B52" s="56">
        <v>6</v>
      </c>
      <c r="C52" s="57" t="s">
        <v>98</v>
      </c>
      <c r="D52" s="58" t="s">
        <v>99</v>
      </c>
      <c r="E52" s="15">
        <f>October!E52+November!E52+December!E52</f>
        <v>0</v>
      </c>
      <c r="F52" s="15">
        <f>October!F52+November!F52+December!F52</f>
        <v>0</v>
      </c>
      <c r="G52" s="16">
        <f>October!G52+November!G52+December!G52</f>
        <v>0</v>
      </c>
      <c r="H52" s="16">
        <f>October!H52+November!H52+December!H52</f>
        <v>0</v>
      </c>
    </row>
    <row r="53" spans="2:8" x14ac:dyDescent="0.25">
      <c r="B53" s="56">
        <v>6</v>
      </c>
      <c r="C53" s="57" t="s">
        <v>100</v>
      </c>
      <c r="D53" s="58" t="s">
        <v>101</v>
      </c>
      <c r="E53" s="15">
        <f>October!E53+November!E53+December!E53</f>
        <v>0</v>
      </c>
      <c r="F53" s="15">
        <f>October!F53+November!F53+December!F53</f>
        <v>0</v>
      </c>
      <c r="G53" s="16">
        <f>October!G53+November!G53+December!G53</f>
        <v>0</v>
      </c>
      <c r="H53" s="16">
        <f>October!H53+November!H53+December!H53</f>
        <v>0</v>
      </c>
    </row>
    <row r="54" spans="2:8" x14ac:dyDescent="0.25">
      <c r="B54" s="56">
        <v>6</v>
      </c>
      <c r="C54" s="57" t="s">
        <v>102</v>
      </c>
      <c r="D54" s="58" t="s">
        <v>103</v>
      </c>
      <c r="E54" s="15">
        <f>October!E54+November!E54+December!E54</f>
        <v>0</v>
      </c>
      <c r="F54" s="15">
        <f>October!F54+November!F54+December!F54</f>
        <v>0</v>
      </c>
      <c r="G54" s="16">
        <f>October!G54+November!G54+December!G54</f>
        <v>0</v>
      </c>
      <c r="H54" s="16">
        <f>October!H54+November!H54+December!H54</f>
        <v>0</v>
      </c>
    </row>
    <row r="55" spans="2:8" x14ac:dyDescent="0.25">
      <c r="B55" s="56">
        <v>6</v>
      </c>
      <c r="C55" s="57" t="s">
        <v>104</v>
      </c>
      <c r="D55" s="58" t="s">
        <v>105</v>
      </c>
      <c r="E55" s="15">
        <f>October!E55+November!E55+December!E55</f>
        <v>200.7</v>
      </c>
      <c r="F55" s="15">
        <f>October!F55+November!F55+December!F55</f>
        <v>200.7</v>
      </c>
      <c r="G55" s="16">
        <f>October!G55+November!G55+December!G55</f>
        <v>0</v>
      </c>
      <c r="H55" s="16">
        <f>October!H55+November!H55+December!H55</f>
        <v>0</v>
      </c>
    </row>
    <row r="56" spans="2:8" x14ac:dyDescent="0.25">
      <c r="B56" s="56">
        <v>6</v>
      </c>
      <c r="C56" s="57" t="s">
        <v>106</v>
      </c>
      <c r="D56" s="58" t="s">
        <v>107</v>
      </c>
      <c r="E56" s="15">
        <f>October!E56+November!E56+December!E56</f>
        <v>421.47</v>
      </c>
      <c r="F56" s="15">
        <f>October!F56+November!F56+December!F56</f>
        <v>301.05</v>
      </c>
      <c r="G56" s="16">
        <f>October!G56+November!G56+December!G56</f>
        <v>6.2</v>
      </c>
      <c r="H56" s="16">
        <f>October!H56+November!H56+December!H56</f>
        <v>6.2</v>
      </c>
    </row>
    <row r="57" spans="2:8" x14ac:dyDescent="0.25">
      <c r="B57" s="56">
        <v>6</v>
      </c>
      <c r="C57" s="57" t="s">
        <v>108</v>
      </c>
      <c r="D57" s="58" t="s">
        <v>109</v>
      </c>
      <c r="E57" s="15">
        <f>October!E57+November!E57+December!E57</f>
        <v>294.36</v>
      </c>
      <c r="F57" s="15">
        <f>October!F57+November!F57+December!F57</f>
        <v>294.36</v>
      </c>
      <c r="G57" s="16">
        <f>October!G57+November!G57+December!G57</f>
        <v>29.450000000000003</v>
      </c>
      <c r="H57" s="16">
        <f>October!H57+November!H57+December!H57</f>
        <v>10.85</v>
      </c>
    </row>
    <row r="58" spans="2:8" x14ac:dyDescent="0.25">
      <c r="B58" s="56">
        <v>6</v>
      </c>
      <c r="C58" s="57" t="s">
        <v>110</v>
      </c>
      <c r="D58" s="58" t="s">
        <v>111</v>
      </c>
      <c r="E58" s="15">
        <f>October!E58+November!E58+December!E58</f>
        <v>1670.76</v>
      </c>
      <c r="F58" s="15">
        <f>October!F58+November!F58+December!F58</f>
        <v>1670.76</v>
      </c>
      <c r="G58" s="16">
        <f>October!G58+November!G58+December!G58</f>
        <v>0</v>
      </c>
      <c r="H58" s="16">
        <f>October!H58+November!H58+December!H58</f>
        <v>0</v>
      </c>
    </row>
    <row r="59" spans="2:8" x14ac:dyDescent="0.25">
      <c r="B59" s="56">
        <v>6</v>
      </c>
      <c r="C59" s="57" t="s">
        <v>112</v>
      </c>
      <c r="D59" s="58" t="s">
        <v>113</v>
      </c>
      <c r="E59" s="15">
        <f>October!E59+November!E59+December!E59</f>
        <v>0</v>
      </c>
      <c r="F59" s="15">
        <f>October!F59+November!F59+December!F59</f>
        <v>0</v>
      </c>
      <c r="G59" s="16">
        <f>October!G59+November!G59+December!G59</f>
        <v>0</v>
      </c>
      <c r="H59" s="16">
        <f>October!H59+November!H59+December!H59</f>
        <v>0</v>
      </c>
    </row>
    <row r="60" spans="2:8" x14ac:dyDescent="0.25">
      <c r="B60" s="56">
        <v>6</v>
      </c>
      <c r="C60" s="57" t="s">
        <v>114</v>
      </c>
      <c r="D60" s="58" t="s">
        <v>115</v>
      </c>
      <c r="E60" s="15">
        <f>October!E60+November!E60+December!E60</f>
        <v>281.89</v>
      </c>
      <c r="F60" s="15">
        <f>October!F60+November!F60+December!F60</f>
        <v>211.19</v>
      </c>
      <c r="G60" s="16">
        <f>October!G60+November!G60+December!G60</f>
        <v>0</v>
      </c>
      <c r="H60" s="16">
        <f>October!H60+November!H60+December!H60</f>
        <v>0</v>
      </c>
    </row>
    <row r="61" spans="2:8" x14ac:dyDescent="0.25">
      <c r="B61" s="56">
        <v>6</v>
      </c>
      <c r="C61" s="57" t="s">
        <v>116</v>
      </c>
      <c r="D61" s="58" t="s">
        <v>117</v>
      </c>
      <c r="E61" s="15">
        <f>October!E61+November!E61+December!E61</f>
        <v>1175.72</v>
      </c>
      <c r="F61" s="15">
        <f>October!F61+November!F61+December!F61</f>
        <v>894.74</v>
      </c>
      <c r="G61" s="16">
        <f>October!G61+November!G61+December!G61</f>
        <v>6.2</v>
      </c>
      <c r="H61" s="16">
        <f>October!H61+November!H61+December!H61</f>
        <v>0</v>
      </c>
    </row>
    <row r="62" spans="2:8" x14ac:dyDescent="0.25">
      <c r="B62" s="56">
        <v>6</v>
      </c>
      <c r="C62" s="57" t="s">
        <v>118</v>
      </c>
      <c r="D62" s="58" t="s">
        <v>119</v>
      </c>
      <c r="E62" s="15">
        <f>October!E62+November!E62+December!E62</f>
        <v>324.92</v>
      </c>
      <c r="F62" s="15">
        <f>October!F62+November!F62+December!F62</f>
        <v>324.92</v>
      </c>
      <c r="G62" s="16">
        <f>October!G62+November!G62+December!G62</f>
        <v>0</v>
      </c>
      <c r="H62" s="16">
        <f>October!H62+November!H62+December!H62</f>
        <v>0</v>
      </c>
    </row>
    <row r="63" spans="2:8" x14ac:dyDescent="0.25">
      <c r="B63" s="56">
        <v>6</v>
      </c>
      <c r="C63" s="57" t="s">
        <v>120</v>
      </c>
      <c r="D63" s="58" t="s">
        <v>121</v>
      </c>
      <c r="E63" s="15">
        <f>October!E63+November!E63+December!E63</f>
        <v>3775.71</v>
      </c>
      <c r="F63" s="15">
        <f>October!F63+November!F63+December!F63</f>
        <v>3200.52</v>
      </c>
      <c r="G63" s="16">
        <f>October!G63+November!G63+December!G63</f>
        <v>0</v>
      </c>
      <c r="H63" s="16">
        <f>October!H63+November!H63+December!H63</f>
        <v>0</v>
      </c>
    </row>
    <row r="64" spans="2:8" x14ac:dyDescent="0.25">
      <c r="B64" s="56">
        <v>6</v>
      </c>
      <c r="C64" s="57" t="s">
        <v>122</v>
      </c>
      <c r="D64" s="58" t="s">
        <v>123</v>
      </c>
      <c r="E64" s="15">
        <f>October!E64+November!E64+December!E64</f>
        <v>1366.58</v>
      </c>
      <c r="F64" s="15">
        <f>October!F64+November!F64+December!F64</f>
        <v>1366.58</v>
      </c>
      <c r="G64" s="16">
        <f>October!G64+November!G64+December!G64</f>
        <v>0</v>
      </c>
      <c r="H64" s="16">
        <f>October!H64+November!H64+December!H64</f>
        <v>0</v>
      </c>
    </row>
    <row r="65" spans="2:8" x14ac:dyDescent="0.25">
      <c r="B65" s="56">
        <v>6</v>
      </c>
      <c r="C65" s="57" t="s">
        <v>124</v>
      </c>
      <c r="D65" s="58" t="s">
        <v>125</v>
      </c>
      <c r="E65" s="15">
        <f>October!E65+November!E65+December!E65</f>
        <v>1157.1100000000001</v>
      </c>
      <c r="F65" s="15">
        <f>October!F65+November!F65+December!F65</f>
        <v>1157.1100000000001</v>
      </c>
      <c r="G65" s="16">
        <f>October!G65+November!G65+December!G65</f>
        <v>0</v>
      </c>
      <c r="H65" s="16">
        <f>October!H65+November!H65+December!H65</f>
        <v>0</v>
      </c>
    </row>
    <row r="66" spans="2:8" x14ac:dyDescent="0.25">
      <c r="B66" s="56">
        <v>6</v>
      </c>
      <c r="C66" s="57" t="s">
        <v>126</v>
      </c>
      <c r="D66" s="58" t="s">
        <v>127</v>
      </c>
      <c r="E66" s="15">
        <f>October!E66+November!E66+December!E66</f>
        <v>599.21</v>
      </c>
      <c r="F66" s="15">
        <f>October!F66+November!F66+December!F66</f>
        <v>528.51</v>
      </c>
      <c r="G66" s="16">
        <f>October!G66+November!G66+December!G66</f>
        <v>0</v>
      </c>
      <c r="H66" s="16">
        <f>October!H66+November!H66+December!H66</f>
        <v>0</v>
      </c>
    </row>
    <row r="67" spans="2:8" x14ac:dyDescent="0.25">
      <c r="B67" s="56">
        <v>6</v>
      </c>
      <c r="C67" s="57" t="s">
        <v>128</v>
      </c>
      <c r="D67" s="58" t="s">
        <v>129</v>
      </c>
      <c r="E67" s="15">
        <f>October!E67+November!E67+December!E67</f>
        <v>361.26</v>
      </c>
      <c r="F67" s="15">
        <f>October!F67+November!F67+December!F67</f>
        <v>260.91000000000003</v>
      </c>
      <c r="G67" s="16">
        <f>October!G67+November!G67+December!G67</f>
        <v>6.2</v>
      </c>
      <c r="H67" s="16">
        <f>October!H67+November!H67+December!H67</f>
        <v>6.2</v>
      </c>
    </row>
    <row r="68" spans="2:8" x14ac:dyDescent="0.25">
      <c r="B68" s="56">
        <v>6</v>
      </c>
      <c r="C68" s="57" t="s">
        <v>130</v>
      </c>
      <c r="D68" s="58" t="s">
        <v>131</v>
      </c>
      <c r="E68" s="15">
        <f>October!E68+November!E68+December!E68</f>
        <v>194.01</v>
      </c>
      <c r="F68" s="15">
        <f>October!F68+November!F68+December!F68</f>
        <v>194.01</v>
      </c>
      <c r="G68" s="16">
        <f>October!G68+November!G68+December!G68</f>
        <v>0</v>
      </c>
      <c r="H68" s="16">
        <f>October!H68+November!H68+December!H68</f>
        <v>0</v>
      </c>
    </row>
    <row r="69" spans="2:8" x14ac:dyDescent="0.25">
      <c r="B69" s="56">
        <v>6</v>
      </c>
      <c r="C69" s="57" t="s">
        <v>132</v>
      </c>
      <c r="D69" s="58" t="s">
        <v>133</v>
      </c>
      <c r="E69" s="15">
        <f>October!E69+November!E69+December!E69</f>
        <v>559.07000000000005</v>
      </c>
      <c r="F69" s="15">
        <f>October!F69+November!F69+December!F69</f>
        <v>559.07000000000005</v>
      </c>
      <c r="G69" s="16">
        <f>October!G69+November!G69+December!G69</f>
        <v>0</v>
      </c>
      <c r="H69" s="16">
        <f>October!H69+November!H69+December!H69</f>
        <v>0</v>
      </c>
    </row>
    <row r="70" spans="2:8" x14ac:dyDescent="0.25">
      <c r="B70" s="56">
        <v>6</v>
      </c>
      <c r="C70" s="57" t="s">
        <v>134</v>
      </c>
      <c r="D70" s="58" t="s">
        <v>135</v>
      </c>
      <c r="E70" s="15">
        <f>October!E70+November!E70+December!E70</f>
        <v>0</v>
      </c>
      <c r="F70" s="15">
        <f>October!F70+November!F70+December!F70</f>
        <v>0</v>
      </c>
      <c r="G70" s="16">
        <f>October!G70+November!G70+December!G70</f>
        <v>0</v>
      </c>
      <c r="H70" s="16">
        <f>October!H70+November!H70+December!H70</f>
        <v>0</v>
      </c>
    </row>
    <row r="71" spans="2:8" x14ac:dyDescent="0.25">
      <c r="B71" s="56">
        <v>6</v>
      </c>
      <c r="C71" s="57" t="s">
        <v>136</v>
      </c>
      <c r="D71" s="58" t="s">
        <v>137</v>
      </c>
      <c r="E71" s="15">
        <f>October!E71+November!E71+December!E71</f>
        <v>70.7</v>
      </c>
      <c r="F71" s="15">
        <f>October!F71+November!F71+December!F71</f>
        <v>70.7</v>
      </c>
      <c r="G71" s="16">
        <f>October!G71+November!G71+December!G71</f>
        <v>0</v>
      </c>
      <c r="H71" s="16">
        <f>October!H71+November!H71+December!H71</f>
        <v>0</v>
      </c>
    </row>
    <row r="72" spans="2:8" x14ac:dyDescent="0.25">
      <c r="B72" s="56">
        <v>6</v>
      </c>
      <c r="C72" s="57" t="s">
        <v>138</v>
      </c>
      <c r="D72" s="58" t="s">
        <v>139</v>
      </c>
      <c r="E72" s="15">
        <f>October!E72+November!E72+December!E72</f>
        <v>0</v>
      </c>
      <c r="F72" s="15">
        <f>October!F72+November!F72+December!F72</f>
        <v>0</v>
      </c>
      <c r="G72" s="16">
        <f>October!G72+November!G72+December!G72</f>
        <v>0</v>
      </c>
      <c r="H72" s="16">
        <f>October!H72+November!H72+December!H72</f>
        <v>0</v>
      </c>
    </row>
    <row r="73" spans="2:8" x14ac:dyDescent="0.25">
      <c r="B73" s="56">
        <v>6</v>
      </c>
      <c r="C73" s="57" t="s">
        <v>140</v>
      </c>
      <c r="D73" s="58" t="s">
        <v>141</v>
      </c>
      <c r="E73" s="15">
        <f>October!E73+November!E73+December!E73</f>
        <v>511.28</v>
      </c>
      <c r="F73" s="15">
        <f>October!F73+November!F73+December!F73</f>
        <v>511.28</v>
      </c>
      <c r="G73" s="16">
        <f>October!G73+November!G73+December!G73</f>
        <v>0</v>
      </c>
      <c r="H73" s="16">
        <f>October!H73+November!H73+December!H73</f>
        <v>0</v>
      </c>
    </row>
    <row r="74" spans="2:8" x14ac:dyDescent="0.25">
      <c r="B74" s="56">
        <v>6</v>
      </c>
      <c r="C74" s="57" t="s">
        <v>142</v>
      </c>
      <c r="D74" s="58" t="s">
        <v>143</v>
      </c>
      <c r="E74" s="15">
        <f>October!E74+November!E74+December!E74</f>
        <v>86.97</v>
      </c>
      <c r="F74" s="15">
        <f>October!F74+November!F74+December!F74</f>
        <v>86.97</v>
      </c>
      <c r="G74" s="16">
        <f>October!G74+November!G74+December!G74</f>
        <v>0</v>
      </c>
      <c r="H74" s="16">
        <f>October!H74+November!H74+December!H74</f>
        <v>0</v>
      </c>
    </row>
    <row r="75" spans="2:8" x14ac:dyDescent="0.25">
      <c r="B75" s="56">
        <v>6</v>
      </c>
      <c r="C75" s="57" t="s">
        <v>144</v>
      </c>
      <c r="D75" s="58" t="s">
        <v>145</v>
      </c>
      <c r="E75" s="15">
        <f>October!E75+November!E75+December!E75</f>
        <v>50.660000000000004</v>
      </c>
      <c r="F75" s="15">
        <f>October!F75+November!F75+December!F75</f>
        <v>43.21</v>
      </c>
      <c r="G75" s="16">
        <f>October!G75+November!G75+December!G75</f>
        <v>0</v>
      </c>
      <c r="H75" s="16">
        <f>October!H75+November!H75+December!H75</f>
        <v>0</v>
      </c>
    </row>
    <row r="76" spans="2:8" x14ac:dyDescent="0.25">
      <c r="B76" s="56">
        <v>6</v>
      </c>
      <c r="C76" s="57" t="s">
        <v>146</v>
      </c>
      <c r="D76" s="58" t="s">
        <v>147</v>
      </c>
      <c r="E76" s="15">
        <f>October!E76+November!E76+December!E76</f>
        <v>234.15</v>
      </c>
      <c r="F76" s="15">
        <f>October!F76+November!F76+December!F76</f>
        <v>234.15</v>
      </c>
      <c r="G76" s="16">
        <f>October!G76+November!G76+December!G76</f>
        <v>1.55</v>
      </c>
      <c r="H76" s="16">
        <f>October!H76+November!H76+December!H76</f>
        <v>0</v>
      </c>
    </row>
    <row r="77" spans="2:8" x14ac:dyDescent="0.25">
      <c r="B77" s="56">
        <v>6</v>
      </c>
      <c r="C77" s="57" t="s">
        <v>148</v>
      </c>
      <c r="D77" s="58" t="s">
        <v>149</v>
      </c>
      <c r="E77" s="15">
        <f>October!E77+November!E77+December!E77</f>
        <v>649.48</v>
      </c>
      <c r="F77" s="15">
        <f>October!F77+November!F77+December!F77</f>
        <v>116.2</v>
      </c>
      <c r="G77" s="16">
        <f>October!G77+November!G77+December!G77</f>
        <v>0</v>
      </c>
      <c r="H77" s="16">
        <f>October!H77+November!H77+December!H77</f>
        <v>0</v>
      </c>
    </row>
    <row r="78" spans="2:8" x14ac:dyDescent="0.25">
      <c r="B78" s="56">
        <v>6</v>
      </c>
      <c r="C78" s="57" t="s">
        <v>150</v>
      </c>
      <c r="D78" s="58" t="s">
        <v>151</v>
      </c>
      <c r="E78" s="15">
        <f>October!E78+November!E78+December!E78</f>
        <v>0</v>
      </c>
      <c r="F78" s="15">
        <f>October!F78+November!F78+December!F78</f>
        <v>0</v>
      </c>
      <c r="G78" s="16">
        <f>October!G78+November!G78+December!G78</f>
        <v>0</v>
      </c>
      <c r="H78" s="16">
        <f>October!H78+November!H78+December!H78</f>
        <v>0</v>
      </c>
    </row>
    <row r="79" spans="2:8" x14ac:dyDescent="0.25">
      <c r="B79" s="56">
        <v>6</v>
      </c>
      <c r="C79" s="57" t="s">
        <v>152</v>
      </c>
      <c r="D79" s="58" t="s">
        <v>153</v>
      </c>
      <c r="E79" s="15">
        <f>October!E79+November!E79+December!E79</f>
        <v>0</v>
      </c>
      <c r="F79" s="15">
        <f>October!F79+November!F79+December!F79</f>
        <v>0</v>
      </c>
      <c r="G79" s="16">
        <f>October!G79+November!G79+December!G79</f>
        <v>0</v>
      </c>
      <c r="H79" s="16">
        <f>October!H79+November!H79+December!H79</f>
        <v>0</v>
      </c>
    </row>
    <row r="80" spans="2:8" x14ac:dyDescent="0.25">
      <c r="B80" s="56">
        <v>6</v>
      </c>
      <c r="C80" s="57" t="s">
        <v>154</v>
      </c>
      <c r="D80" s="58" t="s">
        <v>155</v>
      </c>
      <c r="E80" s="15">
        <f>October!E80+November!E80+December!E80</f>
        <v>220.77</v>
      </c>
      <c r="F80" s="15">
        <f>October!F80+November!F80+December!F80</f>
        <v>220.77</v>
      </c>
      <c r="G80" s="16">
        <f>October!G80+November!G80+December!G80</f>
        <v>13.950000000000001</v>
      </c>
      <c r="H80" s="16">
        <f>October!H80+November!H80+December!H80</f>
        <v>12.4</v>
      </c>
    </row>
    <row r="81" spans="2:8" x14ac:dyDescent="0.25">
      <c r="B81" s="56">
        <v>6</v>
      </c>
      <c r="C81" s="57" t="s">
        <v>156</v>
      </c>
      <c r="D81" s="58" t="s">
        <v>157</v>
      </c>
      <c r="E81" s="15">
        <f>October!E81+November!E81+December!E81</f>
        <v>678.68999999999994</v>
      </c>
      <c r="F81" s="15">
        <f>October!F81+November!F81+December!F81</f>
        <v>678.68999999999994</v>
      </c>
      <c r="G81" s="16">
        <f>October!G81+November!G81+December!G81</f>
        <v>0</v>
      </c>
      <c r="H81" s="16">
        <f>October!H81+November!H81+December!H81</f>
        <v>0</v>
      </c>
    </row>
    <row r="82" spans="2:8" x14ac:dyDescent="0.25">
      <c r="B82" s="56">
        <v>6</v>
      </c>
      <c r="C82" s="57" t="s">
        <v>158</v>
      </c>
      <c r="D82" s="58" t="s">
        <v>159</v>
      </c>
      <c r="E82" s="15">
        <f>October!E82+November!E82+December!E82</f>
        <v>70.7</v>
      </c>
      <c r="F82" s="15">
        <f>October!F82+November!F82+December!F82</f>
        <v>70.7</v>
      </c>
      <c r="G82" s="16">
        <f>October!G82+November!G82+December!G82</f>
        <v>0</v>
      </c>
      <c r="H82" s="16">
        <f>October!H82+November!H82+December!H82</f>
        <v>0</v>
      </c>
    </row>
    <row r="83" spans="2:8" x14ac:dyDescent="0.25">
      <c r="B83" s="56">
        <v>6</v>
      </c>
      <c r="C83" s="57" t="s">
        <v>160</v>
      </c>
      <c r="D83" s="58" t="s">
        <v>161</v>
      </c>
      <c r="E83" s="15">
        <f>October!E83+November!E83+December!E83</f>
        <v>0</v>
      </c>
      <c r="F83" s="15">
        <f>October!F83+November!F83+December!F83</f>
        <v>0</v>
      </c>
      <c r="G83" s="16">
        <f>October!G83+November!G83+December!G83</f>
        <v>0</v>
      </c>
      <c r="H83" s="16">
        <f>October!H83+November!H83+December!H83</f>
        <v>0</v>
      </c>
    </row>
    <row r="84" spans="2:8" x14ac:dyDescent="0.25">
      <c r="B84" s="56">
        <v>6</v>
      </c>
      <c r="C84" s="57" t="s">
        <v>162</v>
      </c>
      <c r="D84" s="58" t="s">
        <v>163</v>
      </c>
      <c r="E84" s="15">
        <f>October!E84+November!E84+December!E84</f>
        <v>70.7</v>
      </c>
      <c r="F84" s="15">
        <f>October!F84+November!F84+December!F84</f>
        <v>70.7</v>
      </c>
      <c r="G84" s="16">
        <f>October!G84+November!G84+December!G84</f>
        <v>3.1</v>
      </c>
      <c r="H84" s="16">
        <f>October!H84+November!H84+December!H84</f>
        <v>0</v>
      </c>
    </row>
    <row r="85" spans="2:8" x14ac:dyDescent="0.25">
      <c r="B85" s="56">
        <v>6</v>
      </c>
      <c r="C85" s="57" t="s">
        <v>164</v>
      </c>
      <c r="D85" s="58" t="s">
        <v>165</v>
      </c>
      <c r="E85" s="15">
        <f>October!E85+November!E85+December!E85</f>
        <v>141.4</v>
      </c>
      <c r="F85" s="15">
        <f>October!F85+November!F85+December!F85</f>
        <v>70.7</v>
      </c>
      <c r="G85" s="16">
        <f>October!G85+November!G85+December!G85</f>
        <v>43.4</v>
      </c>
      <c r="H85" s="16">
        <f>October!H85+November!H85+December!H85</f>
        <v>33.4</v>
      </c>
    </row>
    <row r="86" spans="2:8" x14ac:dyDescent="0.25">
      <c r="B86" s="56">
        <v>6</v>
      </c>
      <c r="C86" s="57" t="s">
        <v>166</v>
      </c>
      <c r="D86" s="58" t="s">
        <v>167</v>
      </c>
      <c r="E86" s="15">
        <f>October!E86+November!E86+December!E86</f>
        <v>267.60000000000002</v>
      </c>
      <c r="F86" s="15">
        <f>October!F86+November!F86+December!F86</f>
        <v>267.60000000000002</v>
      </c>
      <c r="G86" s="16">
        <f>October!G86+November!G86+December!G86</f>
        <v>0</v>
      </c>
      <c r="H86" s="16">
        <f>October!H86+November!H86+December!H86</f>
        <v>0</v>
      </c>
    </row>
    <row r="87" spans="2:8" x14ac:dyDescent="0.25">
      <c r="B87" s="56">
        <v>6</v>
      </c>
      <c r="C87" s="57" t="s">
        <v>168</v>
      </c>
      <c r="D87" s="58" t="s">
        <v>169</v>
      </c>
      <c r="E87" s="15">
        <f>October!E87+November!E87+December!E87</f>
        <v>70.7</v>
      </c>
      <c r="F87" s="15">
        <f>October!F87+November!F87+December!F87</f>
        <v>70.7</v>
      </c>
      <c r="G87" s="16">
        <f>October!G87+November!G87+December!G87</f>
        <v>0</v>
      </c>
      <c r="H87" s="16">
        <f>October!H87+November!H87+December!H87</f>
        <v>0</v>
      </c>
    </row>
    <row r="88" spans="2:8" x14ac:dyDescent="0.25">
      <c r="B88" s="56">
        <v>6</v>
      </c>
      <c r="C88" s="57" t="s">
        <v>170</v>
      </c>
      <c r="D88" s="58" t="s">
        <v>171</v>
      </c>
      <c r="E88" s="15">
        <f>October!E88+November!E88+December!E88</f>
        <v>321.12</v>
      </c>
      <c r="F88" s="15">
        <f>October!F88+November!F88+December!F88</f>
        <v>0</v>
      </c>
      <c r="G88" s="16">
        <f>October!G88+November!G88+December!G88</f>
        <v>99.2</v>
      </c>
      <c r="H88" s="16">
        <f>October!H88+November!H88+December!H88</f>
        <v>0</v>
      </c>
    </row>
    <row r="89" spans="2:8" x14ac:dyDescent="0.25">
      <c r="B89" s="56">
        <v>6</v>
      </c>
      <c r="C89" s="57" t="s">
        <v>172</v>
      </c>
      <c r="D89" s="58" t="s">
        <v>173</v>
      </c>
      <c r="E89" s="15">
        <f>October!E89+November!E89+December!E89</f>
        <v>0</v>
      </c>
      <c r="F89" s="15">
        <f>October!F89+November!F89+December!F89</f>
        <v>0</v>
      </c>
      <c r="G89" s="16">
        <f>October!G89+November!G89+December!G89</f>
        <v>0</v>
      </c>
      <c r="H89" s="16">
        <f>October!H89+November!H89+December!H89</f>
        <v>0</v>
      </c>
    </row>
    <row r="90" spans="2:8" x14ac:dyDescent="0.25">
      <c r="B90" s="56">
        <v>6</v>
      </c>
      <c r="C90" s="57" t="s">
        <v>174</v>
      </c>
      <c r="D90" s="58" t="s">
        <v>175</v>
      </c>
      <c r="E90" s="15">
        <f>October!E90+November!E90+December!E90</f>
        <v>0</v>
      </c>
      <c r="F90" s="15">
        <f>October!F90+November!F90+December!F90</f>
        <v>0</v>
      </c>
      <c r="G90" s="16">
        <f>October!G90+November!G90+December!G90</f>
        <v>0</v>
      </c>
      <c r="H90" s="16">
        <f>October!H90+November!H90+December!H90</f>
        <v>0</v>
      </c>
    </row>
    <row r="91" spans="2:8" x14ac:dyDescent="0.25">
      <c r="B91" s="56">
        <v>6</v>
      </c>
      <c r="C91" s="57" t="s">
        <v>176</v>
      </c>
      <c r="D91" s="58" t="s">
        <v>177</v>
      </c>
      <c r="E91" s="15">
        <f>October!E91+November!E91+December!E91</f>
        <v>820.88</v>
      </c>
      <c r="F91" s="15">
        <f>October!F91+November!F91+December!F91</f>
        <v>580.04</v>
      </c>
      <c r="G91" s="16">
        <f>October!G91+November!G91+December!G91</f>
        <v>0</v>
      </c>
      <c r="H91" s="16">
        <f>October!H91+November!H91+December!H91</f>
        <v>0</v>
      </c>
    </row>
    <row r="92" spans="2:8" x14ac:dyDescent="0.25">
      <c r="B92" s="56">
        <v>6</v>
      </c>
      <c r="C92" s="57" t="s">
        <v>178</v>
      </c>
      <c r="D92" s="58" t="s">
        <v>179</v>
      </c>
      <c r="E92" s="15">
        <f>October!E92+November!E92+December!E92</f>
        <v>542.79</v>
      </c>
      <c r="F92" s="15">
        <f>October!F92+November!F92+December!F92</f>
        <v>435.75</v>
      </c>
      <c r="G92" s="16">
        <f>October!G92+November!G92+December!G92</f>
        <v>7.75</v>
      </c>
      <c r="H92" s="16">
        <f>October!H92+November!H92+December!H92</f>
        <v>7.75</v>
      </c>
    </row>
    <row r="93" spans="2:8" x14ac:dyDescent="0.25">
      <c r="B93" s="56">
        <v>6</v>
      </c>
      <c r="C93" s="57" t="s">
        <v>180</v>
      </c>
      <c r="D93" s="58" t="s">
        <v>181</v>
      </c>
      <c r="E93" s="15">
        <f>October!E93+November!E93+December!E93</f>
        <v>726.24</v>
      </c>
      <c r="F93" s="15">
        <f>October!F93+November!F93+December!F93</f>
        <v>0</v>
      </c>
      <c r="G93" s="16">
        <f>October!G93+November!G93+December!G93</f>
        <v>97.65</v>
      </c>
      <c r="H93" s="16">
        <f>October!H93+November!H93+December!H93</f>
        <v>0</v>
      </c>
    </row>
    <row r="94" spans="2:8" x14ac:dyDescent="0.25">
      <c r="B94" s="56">
        <v>6</v>
      </c>
      <c r="C94" s="57" t="s">
        <v>182</v>
      </c>
      <c r="D94" s="58" t="s">
        <v>183</v>
      </c>
      <c r="E94" s="15">
        <f>October!E94+November!E94+December!E94</f>
        <v>1854.73</v>
      </c>
      <c r="F94" s="15">
        <f>October!F94+November!F94+December!F94</f>
        <v>1694.17</v>
      </c>
      <c r="G94" s="16">
        <f>October!G94+November!G94+December!G94</f>
        <v>1.55</v>
      </c>
      <c r="H94" s="16">
        <f>October!H94+November!H94+December!H94</f>
        <v>0</v>
      </c>
    </row>
    <row r="95" spans="2:8" x14ac:dyDescent="0.25">
      <c r="B95" s="56">
        <v>6</v>
      </c>
      <c r="C95" s="57" t="s">
        <v>184</v>
      </c>
      <c r="D95" s="58" t="s">
        <v>185</v>
      </c>
      <c r="E95" s="15">
        <f>October!E95+November!E95+December!E95</f>
        <v>897.54</v>
      </c>
      <c r="F95" s="15">
        <f>October!F95+November!F95+December!F95</f>
        <v>897.54</v>
      </c>
      <c r="G95" s="16">
        <f>October!G95+November!G95+December!G95</f>
        <v>12.4</v>
      </c>
      <c r="H95" s="16">
        <f>October!H95+November!H95+December!H95</f>
        <v>12.4</v>
      </c>
    </row>
    <row r="96" spans="2:8" x14ac:dyDescent="0.25">
      <c r="B96" s="56">
        <v>6</v>
      </c>
      <c r="C96" s="57" t="s">
        <v>186</v>
      </c>
      <c r="D96" s="58" t="s">
        <v>187</v>
      </c>
      <c r="E96" s="15">
        <f>October!E96+November!E96+December!E96</f>
        <v>1460.64</v>
      </c>
      <c r="F96" s="15">
        <f>October!F96+November!F96+December!F96</f>
        <v>1460.64</v>
      </c>
      <c r="G96" s="16">
        <f>October!G96+November!G96+December!G96</f>
        <v>238.7</v>
      </c>
      <c r="H96" s="16">
        <f>October!H96+November!H96+December!H96</f>
        <v>108.5</v>
      </c>
    </row>
    <row r="97" spans="2:8" x14ac:dyDescent="0.25">
      <c r="B97" s="56">
        <v>6</v>
      </c>
      <c r="C97" s="57" t="s">
        <v>188</v>
      </c>
      <c r="D97" s="58" t="s">
        <v>189</v>
      </c>
      <c r="E97" s="15">
        <f>October!E97+November!E97+December!E97</f>
        <v>0</v>
      </c>
      <c r="F97" s="15">
        <f>October!F97+November!F97+December!F97</f>
        <v>0</v>
      </c>
      <c r="G97" s="16">
        <f>October!G97+November!G97+December!G97</f>
        <v>0</v>
      </c>
      <c r="H97" s="16">
        <f>October!H97+November!H97+December!H97</f>
        <v>0</v>
      </c>
    </row>
    <row r="98" spans="2:8" x14ac:dyDescent="0.25">
      <c r="B98" s="56">
        <v>6</v>
      </c>
      <c r="C98" s="57" t="s">
        <v>190</v>
      </c>
      <c r="D98" s="58" t="s">
        <v>191</v>
      </c>
      <c r="E98" s="15">
        <f>October!E98+November!E98+December!E98</f>
        <v>915.8599999999999</v>
      </c>
      <c r="F98" s="15">
        <f>October!F98+November!F98+December!F98</f>
        <v>915.8599999999999</v>
      </c>
      <c r="G98" s="16">
        <f>October!G98+November!G98+December!G98</f>
        <v>29.45</v>
      </c>
      <c r="H98" s="16">
        <f>October!H98+November!H98+December!H98</f>
        <v>29.45</v>
      </c>
    </row>
    <row r="99" spans="2:8" x14ac:dyDescent="0.25">
      <c r="B99" s="56">
        <v>6</v>
      </c>
      <c r="C99" s="57" t="s">
        <v>192</v>
      </c>
      <c r="D99" s="58" t="s">
        <v>193</v>
      </c>
      <c r="E99" s="15">
        <f>October!E99+November!E99+December!E99</f>
        <v>100.35</v>
      </c>
      <c r="F99" s="15">
        <f>October!F99+November!F99+December!F99</f>
        <v>100.35</v>
      </c>
      <c r="G99" s="16">
        <f>October!G99+November!G99+December!G99</f>
        <v>7.75</v>
      </c>
      <c r="H99" s="16">
        <f>October!H99+November!H99+December!H99</f>
        <v>7.75</v>
      </c>
    </row>
    <row r="100" spans="2:8" x14ac:dyDescent="0.25">
      <c r="B100" s="56">
        <v>6</v>
      </c>
      <c r="C100" s="57" t="s">
        <v>194</v>
      </c>
      <c r="D100" s="58" t="s">
        <v>195</v>
      </c>
      <c r="E100" s="15">
        <f>October!E100+November!E100+December!E100</f>
        <v>70.7</v>
      </c>
      <c r="F100" s="15">
        <f>October!F100+November!F100+December!F100</f>
        <v>70.7</v>
      </c>
      <c r="G100" s="16">
        <f>October!G100+November!G100+December!G100</f>
        <v>6.2</v>
      </c>
      <c r="H100" s="16">
        <f>October!H100+November!H100+December!H100</f>
        <v>6.2</v>
      </c>
    </row>
    <row r="101" spans="2:8" x14ac:dyDescent="0.25">
      <c r="B101" s="56">
        <v>6</v>
      </c>
      <c r="C101" s="57" t="s">
        <v>196</v>
      </c>
      <c r="D101" s="58" t="s">
        <v>197</v>
      </c>
      <c r="E101" s="15">
        <f>October!E101+November!E101+December!E101</f>
        <v>200.7</v>
      </c>
      <c r="F101" s="15">
        <f>October!F101+November!F101+December!F101</f>
        <v>200.7</v>
      </c>
      <c r="G101" s="16">
        <f>October!G101+November!G101+December!G101</f>
        <v>41.85</v>
      </c>
      <c r="H101" s="16">
        <f>October!H101+November!H101+December!H101</f>
        <v>0</v>
      </c>
    </row>
    <row r="102" spans="2:8" x14ac:dyDescent="0.25">
      <c r="B102" s="56">
        <v>6</v>
      </c>
      <c r="C102" s="57" t="s">
        <v>198</v>
      </c>
      <c r="D102" s="58" t="s">
        <v>199</v>
      </c>
      <c r="E102" s="15">
        <f>October!E102+November!E102+December!E102</f>
        <v>0</v>
      </c>
      <c r="F102" s="15">
        <f>October!F102+November!F102+December!F102</f>
        <v>0</v>
      </c>
      <c r="G102" s="16">
        <f>October!G102+November!G102+December!G102</f>
        <v>0</v>
      </c>
      <c r="H102" s="16">
        <f>October!H102+November!H102+December!H102</f>
        <v>0</v>
      </c>
    </row>
    <row r="103" spans="2:8" x14ac:dyDescent="0.25">
      <c r="B103" s="56">
        <v>6</v>
      </c>
      <c r="C103" s="57" t="s">
        <v>200</v>
      </c>
      <c r="D103" s="58" t="s">
        <v>201</v>
      </c>
      <c r="E103" s="15">
        <f>October!E103+November!E103+December!E103</f>
        <v>0</v>
      </c>
      <c r="F103" s="15">
        <f>October!F103+November!F103+December!F103</f>
        <v>0</v>
      </c>
      <c r="G103" s="16">
        <f>October!G103+November!G103+December!G103</f>
        <v>0</v>
      </c>
      <c r="H103" s="16">
        <f>October!H103+November!H103+December!H103</f>
        <v>0</v>
      </c>
    </row>
    <row r="104" spans="2:8" x14ac:dyDescent="0.25">
      <c r="B104" s="56">
        <v>6</v>
      </c>
      <c r="C104" s="57" t="s">
        <v>202</v>
      </c>
      <c r="D104" s="58" t="s">
        <v>203</v>
      </c>
      <c r="E104" s="15">
        <f>October!E104+November!E104+December!E104</f>
        <v>929.73</v>
      </c>
      <c r="F104" s="15">
        <f>October!F104+November!F104+December!F104</f>
        <v>929.73</v>
      </c>
      <c r="G104" s="16">
        <f>October!G104+November!G104+December!G104</f>
        <v>0</v>
      </c>
      <c r="H104" s="16">
        <f>October!H104+November!H104+December!H104</f>
        <v>0</v>
      </c>
    </row>
    <row r="105" spans="2:8" x14ac:dyDescent="0.25">
      <c r="B105" s="56">
        <v>6</v>
      </c>
      <c r="C105" s="57" t="s">
        <v>204</v>
      </c>
      <c r="D105" s="58" t="s">
        <v>205</v>
      </c>
      <c r="E105" s="15">
        <f>October!E105+November!E105+December!E105</f>
        <v>81.3</v>
      </c>
      <c r="F105" s="15">
        <f>October!F105+November!F105+December!F105</f>
        <v>81.3</v>
      </c>
      <c r="G105" s="16">
        <f>October!G105+November!G105+December!G105</f>
        <v>38.75</v>
      </c>
      <c r="H105" s="16">
        <f>October!H105+November!H105+December!H105</f>
        <v>38.75</v>
      </c>
    </row>
    <row r="106" spans="2:8" x14ac:dyDescent="0.25">
      <c r="B106" s="56">
        <v>6</v>
      </c>
      <c r="C106" s="57" t="s">
        <v>206</v>
      </c>
      <c r="D106" s="58" t="s">
        <v>207</v>
      </c>
      <c r="E106" s="15">
        <f>October!E106+November!E106+December!E106</f>
        <v>269.55</v>
      </c>
      <c r="F106" s="15">
        <f>October!F106+November!F106+December!F106</f>
        <v>269.55</v>
      </c>
      <c r="G106" s="16">
        <f>October!G106+November!G106+December!G106</f>
        <v>0</v>
      </c>
      <c r="H106" s="16">
        <f>October!H106+November!H106+December!H106</f>
        <v>0</v>
      </c>
    </row>
    <row r="107" spans="2:8" x14ac:dyDescent="0.25">
      <c r="B107" s="56">
        <v>6</v>
      </c>
      <c r="C107" s="57" t="s">
        <v>208</v>
      </c>
      <c r="D107" s="58" t="s">
        <v>209</v>
      </c>
      <c r="E107" s="15">
        <f>October!E107+November!E107+December!E107</f>
        <v>342.79</v>
      </c>
      <c r="F107" s="15">
        <f>October!F107+November!F107+December!F107</f>
        <v>0</v>
      </c>
      <c r="G107" s="16">
        <f>October!G107+November!G107+December!G107</f>
        <v>3.1</v>
      </c>
      <c r="H107" s="16">
        <f>October!H107+November!H107+December!H107</f>
        <v>0</v>
      </c>
    </row>
    <row r="108" spans="2:8" x14ac:dyDescent="0.25">
      <c r="B108" s="56">
        <v>6</v>
      </c>
      <c r="C108" s="57" t="s">
        <v>210</v>
      </c>
      <c r="D108" s="58" t="s">
        <v>211</v>
      </c>
      <c r="E108" s="15">
        <f>October!E108+November!E108+December!E108</f>
        <v>495.06000000000006</v>
      </c>
      <c r="F108" s="15">
        <f>October!F108+November!F108+December!F108</f>
        <v>280.98</v>
      </c>
      <c r="G108" s="16">
        <f>October!G108+November!G108+December!G108</f>
        <v>0</v>
      </c>
      <c r="H108" s="16">
        <f>October!H108+November!H108+December!H108</f>
        <v>0</v>
      </c>
    </row>
    <row r="109" spans="2:8" x14ac:dyDescent="0.25">
      <c r="B109" s="56">
        <v>6</v>
      </c>
      <c r="C109" s="57" t="s">
        <v>212</v>
      </c>
      <c r="D109" s="58" t="s">
        <v>213</v>
      </c>
      <c r="E109" s="15">
        <f>October!E109+November!E109+December!E109</f>
        <v>0</v>
      </c>
      <c r="F109" s="15">
        <f>October!F109+November!F109+December!F109</f>
        <v>0</v>
      </c>
      <c r="G109" s="16">
        <f>October!G109+November!G109+December!G109</f>
        <v>0</v>
      </c>
      <c r="H109" s="16">
        <f>October!H109+November!H109+December!H109</f>
        <v>0</v>
      </c>
    </row>
    <row r="110" spans="2:8" x14ac:dyDescent="0.25">
      <c r="B110" s="56">
        <v>6</v>
      </c>
      <c r="C110" s="57" t="s">
        <v>214</v>
      </c>
      <c r="D110" s="58" t="s">
        <v>215</v>
      </c>
      <c r="E110" s="15">
        <f>October!E110+November!E110+December!E110</f>
        <v>0</v>
      </c>
      <c r="F110" s="15">
        <f>October!F110+November!F110+December!F110</f>
        <v>0</v>
      </c>
      <c r="G110" s="16">
        <f>October!G110+November!G110+December!G110</f>
        <v>0</v>
      </c>
      <c r="H110" s="16">
        <f>October!H110+November!H110+December!H110</f>
        <v>0</v>
      </c>
    </row>
    <row r="111" spans="2:8" x14ac:dyDescent="0.25">
      <c r="B111" s="56">
        <v>6</v>
      </c>
      <c r="C111" s="57" t="s">
        <v>216</v>
      </c>
      <c r="D111" s="58" t="s">
        <v>217</v>
      </c>
      <c r="E111" s="15">
        <f>October!E111+November!E111+December!E111</f>
        <v>827.65</v>
      </c>
      <c r="F111" s="15">
        <f>October!F111+November!F111+December!F111</f>
        <v>827.65</v>
      </c>
      <c r="G111" s="16">
        <f>October!G111+November!G111+December!G111</f>
        <v>0</v>
      </c>
      <c r="H111" s="16">
        <f>October!H111+November!H111+December!H111</f>
        <v>0</v>
      </c>
    </row>
    <row r="112" spans="2:8" x14ac:dyDescent="0.25">
      <c r="B112" s="56">
        <v>6</v>
      </c>
      <c r="C112" s="57" t="s">
        <v>218</v>
      </c>
      <c r="D112" s="58" t="s">
        <v>219</v>
      </c>
      <c r="E112" s="15">
        <f>October!E112+November!E112+December!E112</f>
        <v>258.02</v>
      </c>
      <c r="F112" s="15">
        <f>October!F112+November!F112+December!F112</f>
        <v>86.97</v>
      </c>
      <c r="G112" s="16">
        <f>October!G112+November!G112+December!G112</f>
        <v>10.85</v>
      </c>
      <c r="H112" s="16">
        <f>October!H112+November!H112+December!H112</f>
        <v>10.85</v>
      </c>
    </row>
    <row r="113" spans="2:8" x14ac:dyDescent="0.25">
      <c r="B113" s="56">
        <v>6</v>
      </c>
      <c r="C113" s="57" t="s">
        <v>220</v>
      </c>
      <c r="D113" s="58" t="s">
        <v>221</v>
      </c>
      <c r="E113" s="15">
        <f>October!E113+November!E113+December!E113</f>
        <v>425.27</v>
      </c>
      <c r="F113" s="15">
        <f>October!F113+November!F113+December!F113</f>
        <v>354.57</v>
      </c>
      <c r="G113" s="16">
        <f>October!G113+November!G113+December!G113</f>
        <v>0</v>
      </c>
      <c r="H113" s="16">
        <f>October!H113+November!H113+December!H113</f>
        <v>0</v>
      </c>
    </row>
    <row r="114" spans="2:8" x14ac:dyDescent="0.25">
      <c r="B114" s="56">
        <v>6</v>
      </c>
      <c r="C114" s="57" t="s">
        <v>222</v>
      </c>
      <c r="D114" s="58" t="s">
        <v>223</v>
      </c>
      <c r="E114" s="15">
        <f>October!E114+November!E114+December!E114</f>
        <v>70.7</v>
      </c>
      <c r="F114" s="15">
        <f>October!F114+November!F114+December!F114</f>
        <v>70.7</v>
      </c>
      <c r="G114" s="16">
        <f>October!G114+November!G114+December!G114</f>
        <v>0</v>
      </c>
      <c r="H114" s="16">
        <f>October!H114+November!H114+December!H114</f>
        <v>0</v>
      </c>
    </row>
    <row r="115" spans="2:8" x14ac:dyDescent="0.25">
      <c r="B115" s="56">
        <v>6</v>
      </c>
      <c r="C115" s="57" t="s">
        <v>224</v>
      </c>
      <c r="D115" s="58" t="s">
        <v>225</v>
      </c>
      <c r="E115" s="15">
        <f>October!E115+November!E115+December!E115</f>
        <v>0</v>
      </c>
      <c r="F115" s="15">
        <f>October!F115+November!F115+December!F115</f>
        <v>0</v>
      </c>
      <c r="G115" s="16">
        <f>October!G115+November!G115+December!G115</f>
        <v>0</v>
      </c>
      <c r="H115" s="16">
        <f>October!H115+November!H115+December!H115</f>
        <v>0</v>
      </c>
    </row>
    <row r="116" spans="2:8" x14ac:dyDescent="0.25">
      <c r="B116" s="56">
        <v>6</v>
      </c>
      <c r="C116" s="57" t="s">
        <v>226</v>
      </c>
      <c r="D116" s="58" t="s">
        <v>227</v>
      </c>
      <c r="E116" s="15">
        <f>October!E116+November!E116+December!E116</f>
        <v>61.089999999999996</v>
      </c>
      <c r="F116" s="15">
        <f>October!F116+November!F116+December!F116</f>
        <v>61.089999999999996</v>
      </c>
      <c r="G116" s="16">
        <f>October!G116+November!G116+December!G116</f>
        <v>0</v>
      </c>
      <c r="H116" s="16">
        <f>October!H116+November!H116+December!H116</f>
        <v>0</v>
      </c>
    </row>
    <row r="117" spans="2:8" x14ac:dyDescent="0.25">
      <c r="B117" s="56">
        <v>6</v>
      </c>
      <c r="C117" s="57" t="s">
        <v>228</v>
      </c>
      <c r="D117" s="58" t="s">
        <v>229</v>
      </c>
      <c r="E117" s="15">
        <f>October!E117+November!E117+December!E117</f>
        <v>4439.6900000000005</v>
      </c>
      <c r="F117" s="15">
        <f>October!F117+November!F117+December!F117</f>
        <v>1543.6399999999999</v>
      </c>
      <c r="G117" s="16">
        <f>October!G117+November!G117+December!G117</f>
        <v>71.3</v>
      </c>
      <c r="H117" s="16">
        <f>October!H117+November!H117+December!H117</f>
        <v>71.3</v>
      </c>
    </row>
    <row r="118" spans="2:8" x14ac:dyDescent="0.25">
      <c r="B118" s="56">
        <v>6</v>
      </c>
      <c r="C118" s="57" t="s">
        <v>230</v>
      </c>
      <c r="D118" s="58" t="s">
        <v>231</v>
      </c>
      <c r="E118" s="15">
        <f>October!E118+November!E118+December!E118</f>
        <v>2652.7799999999997</v>
      </c>
      <c r="F118" s="15">
        <f>October!F118+November!F118+December!F118</f>
        <v>971.97</v>
      </c>
      <c r="G118" s="16">
        <f>October!G118+November!G118+December!G118</f>
        <v>0</v>
      </c>
      <c r="H118" s="16">
        <f>October!H118+November!H118+December!H118</f>
        <v>0</v>
      </c>
    </row>
    <row r="119" spans="2:8" x14ac:dyDescent="0.25">
      <c r="B119" s="56">
        <v>6</v>
      </c>
      <c r="C119" s="57" t="s">
        <v>232</v>
      </c>
      <c r="D119" s="58" t="s">
        <v>233</v>
      </c>
      <c r="E119" s="15">
        <f>October!E119+November!E119+December!E119</f>
        <v>0</v>
      </c>
      <c r="F119" s="15">
        <f>October!F119+November!F119+December!F119</f>
        <v>0</v>
      </c>
      <c r="G119" s="16">
        <f>October!G119+November!G119+December!G119</f>
        <v>0</v>
      </c>
      <c r="H119" s="16">
        <f>October!H119+November!H119+December!H119</f>
        <v>0</v>
      </c>
    </row>
    <row r="120" spans="2:8" x14ac:dyDescent="0.25">
      <c r="B120" s="56">
        <v>6</v>
      </c>
      <c r="C120" s="57" t="s">
        <v>234</v>
      </c>
      <c r="D120" s="58" t="s">
        <v>235</v>
      </c>
      <c r="E120" s="15">
        <f>October!E120+November!E120+December!E120</f>
        <v>0</v>
      </c>
      <c r="F120" s="15">
        <f>October!F120+November!F120+December!F120</f>
        <v>0</v>
      </c>
      <c r="G120" s="16">
        <f>October!G120+November!G120+December!G120</f>
        <v>0</v>
      </c>
      <c r="H120" s="16">
        <f>October!H120+November!H120+December!H120</f>
        <v>0</v>
      </c>
    </row>
    <row r="121" spans="2:8" x14ac:dyDescent="0.25">
      <c r="B121" s="56">
        <v>6</v>
      </c>
      <c r="C121" s="57" t="s">
        <v>236</v>
      </c>
      <c r="D121" s="58" t="s">
        <v>237</v>
      </c>
      <c r="E121" s="15">
        <f>October!E121+November!E121+December!E121</f>
        <v>0</v>
      </c>
      <c r="F121" s="15">
        <f>October!F121+November!F121+December!F121</f>
        <v>0</v>
      </c>
      <c r="G121" s="16">
        <f>October!G121+November!G121+December!G121</f>
        <v>0</v>
      </c>
      <c r="H121" s="16">
        <f>October!H121+November!H121+December!H121</f>
        <v>0</v>
      </c>
    </row>
    <row r="122" spans="2:8" x14ac:dyDescent="0.25">
      <c r="B122" s="56">
        <v>6</v>
      </c>
      <c r="C122" s="57" t="s">
        <v>238</v>
      </c>
      <c r="D122" s="58" t="s">
        <v>239</v>
      </c>
      <c r="E122" s="15">
        <f>October!E122+November!E122+December!E122</f>
        <v>0</v>
      </c>
      <c r="F122" s="15">
        <f>October!F122+November!F122+December!F122</f>
        <v>0</v>
      </c>
      <c r="G122" s="16">
        <f>October!G122+November!G122+December!G122</f>
        <v>35.65</v>
      </c>
      <c r="H122" s="16">
        <f>October!H122+November!H122+December!H122</f>
        <v>0</v>
      </c>
    </row>
    <row r="123" spans="2:8" x14ac:dyDescent="0.25">
      <c r="B123" s="56">
        <v>6</v>
      </c>
      <c r="C123" s="57" t="s">
        <v>240</v>
      </c>
      <c r="D123" s="58" t="s">
        <v>241</v>
      </c>
      <c r="E123" s="15">
        <f>October!E123+November!E123+December!E123</f>
        <v>365.05999999999995</v>
      </c>
      <c r="F123" s="15">
        <f>October!F123+November!F123+December!F123</f>
        <v>365.05999999999995</v>
      </c>
      <c r="G123" s="16">
        <f>October!G123+November!G123+December!G123</f>
        <v>9.3000000000000007</v>
      </c>
      <c r="H123" s="16">
        <f>October!H123+November!H123+December!H123</f>
        <v>9.3000000000000007</v>
      </c>
    </row>
    <row r="124" spans="2:8" x14ac:dyDescent="0.25">
      <c r="B124" s="56">
        <v>6</v>
      </c>
      <c r="C124" s="57" t="s">
        <v>242</v>
      </c>
      <c r="D124" s="58" t="s">
        <v>243</v>
      </c>
      <c r="E124" s="15">
        <f>October!E124+November!E124+December!E124</f>
        <v>803.17</v>
      </c>
      <c r="F124" s="15">
        <f>October!F124+November!F124+December!F124</f>
        <v>541.37999999999988</v>
      </c>
      <c r="G124" s="16">
        <f>October!G124+November!G124+December!G124</f>
        <v>49.6</v>
      </c>
      <c r="H124" s="16">
        <f>October!H124+November!H124+December!H124</f>
        <v>26.35</v>
      </c>
    </row>
    <row r="125" spans="2:8" x14ac:dyDescent="0.25">
      <c r="B125" s="56">
        <v>6</v>
      </c>
      <c r="C125" s="57" t="s">
        <v>244</v>
      </c>
      <c r="D125" s="58" t="s">
        <v>245</v>
      </c>
      <c r="E125" s="15">
        <f>October!E125+November!E125+December!E125</f>
        <v>0</v>
      </c>
      <c r="F125" s="15">
        <f>October!F125+November!F125+December!F125</f>
        <v>0</v>
      </c>
      <c r="G125" s="16">
        <f>October!G125+November!G125+December!G125</f>
        <v>12.4</v>
      </c>
      <c r="H125" s="16">
        <f>October!H125+November!H125+December!H125</f>
        <v>6.2</v>
      </c>
    </row>
    <row r="126" spans="2:8" x14ac:dyDescent="0.25">
      <c r="B126" s="56">
        <v>6</v>
      </c>
      <c r="C126" s="57" t="s">
        <v>246</v>
      </c>
      <c r="D126" s="58" t="s">
        <v>247</v>
      </c>
      <c r="E126" s="15">
        <f>October!E126+November!E126+December!E126</f>
        <v>152</v>
      </c>
      <c r="F126" s="15">
        <f>October!F126+November!F126+December!F126</f>
        <v>152</v>
      </c>
      <c r="G126" s="16">
        <f>October!G126+November!G126+December!G126</f>
        <v>0</v>
      </c>
      <c r="H126" s="16">
        <f>October!H126+November!H126+December!H126</f>
        <v>0</v>
      </c>
    </row>
    <row r="127" spans="2:8" x14ac:dyDescent="0.25">
      <c r="B127" s="56">
        <v>6</v>
      </c>
      <c r="C127" s="57" t="s">
        <v>248</v>
      </c>
      <c r="D127" s="58" t="s">
        <v>249</v>
      </c>
      <c r="E127" s="15">
        <f>October!E127+November!E127+December!E127</f>
        <v>0</v>
      </c>
      <c r="F127" s="15">
        <f>October!F127+November!F127+December!F127</f>
        <v>0</v>
      </c>
      <c r="G127" s="16">
        <f>October!G127+November!G127+December!G127</f>
        <v>0</v>
      </c>
      <c r="H127" s="16">
        <f>October!H127+November!H127+December!H127</f>
        <v>0</v>
      </c>
    </row>
    <row r="128" spans="2:8" x14ac:dyDescent="0.25">
      <c r="B128" s="56">
        <v>6</v>
      </c>
      <c r="C128" s="57" t="s">
        <v>250</v>
      </c>
      <c r="D128" s="58" t="s">
        <v>251</v>
      </c>
      <c r="E128" s="15">
        <f>October!E128+November!E128+December!E128</f>
        <v>9047.02</v>
      </c>
      <c r="F128" s="15">
        <f>October!F128+November!F128+December!F128</f>
        <v>6796.99</v>
      </c>
      <c r="G128" s="16">
        <f>October!G128+November!G128+December!G128</f>
        <v>0</v>
      </c>
      <c r="H128" s="16">
        <f>October!H128+November!H128+December!H128</f>
        <v>0</v>
      </c>
    </row>
    <row r="129" spans="2:9" x14ac:dyDescent="0.25">
      <c r="B129" s="56">
        <v>6</v>
      </c>
      <c r="C129" s="57" t="s">
        <v>252</v>
      </c>
      <c r="D129" s="58" t="s">
        <v>253</v>
      </c>
      <c r="E129" s="15">
        <f>October!E129+November!E129+December!E129</f>
        <v>0</v>
      </c>
      <c r="F129" s="15">
        <f>October!F129+November!F129+December!F129</f>
        <v>0</v>
      </c>
      <c r="G129" s="16">
        <f>October!G129+November!G129+December!G129</f>
        <v>0</v>
      </c>
      <c r="H129" s="16">
        <f>October!H129+November!H129+December!H129</f>
        <v>0</v>
      </c>
    </row>
    <row r="130" spans="2:9" x14ac:dyDescent="0.25">
      <c r="B130" s="56">
        <v>6</v>
      </c>
      <c r="C130" s="57" t="s">
        <v>254</v>
      </c>
      <c r="D130" s="58" t="s">
        <v>255</v>
      </c>
      <c r="E130" s="15">
        <f>October!E130+November!E130+December!E130</f>
        <v>141.4</v>
      </c>
      <c r="F130" s="15">
        <f>October!F130+November!F130+December!F130</f>
        <v>141.4</v>
      </c>
      <c r="G130" s="16">
        <f>October!G130+November!G130+December!G130</f>
        <v>3.1</v>
      </c>
      <c r="H130" s="16">
        <f>October!H130+November!H130+December!H130</f>
        <v>3.1</v>
      </c>
    </row>
    <row r="131" spans="2:9" x14ac:dyDescent="0.25">
      <c r="B131" s="56">
        <v>6</v>
      </c>
      <c r="C131" s="57" t="s">
        <v>256</v>
      </c>
      <c r="D131" s="58" t="s">
        <v>257</v>
      </c>
      <c r="E131" s="15">
        <f>October!E131+November!E131+December!E131</f>
        <v>254.22</v>
      </c>
      <c r="F131" s="15">
        <f>October!F131+November!F131+December!F131</f>
        <v>86.97</v>
      </c>
      <c r="G131" s="16">
        <f>October!G131+November!G131+December!G131</f>
        <v>0</v>
      </c>
      <c r="H131" s="16">
        <f>October!H131+November!H131+December!H131</f>
        <v>0</v>
      </c>
    </row>
    <row r="132" spans="2:9" x14ac:dyDescent="0.25">
      <c r="B132" s="56">
        <v>6</v>
      </c>
      <c r="C132" s="57" t="s">
        <v>258</v>
      </c>
      <c r="D132" s="58" t="s">
        <v>259</v>
      </c>
      <c r="E132" s="15">
        <f>October!E132+November!E132+December!E132</f>
        <v>2848.45</v>
      </c>
      <c r="F132" s="15">
        <f>October!F132+November!F132+December!F132</f>
        <v>2366.77</v>
      </c>
      <c r="G132" s="16">
        <f>October!G132+November!G132+December!G132</f>
        <v>0</v>
      </c>
      <c r="H132" s="16">
        <f>October!H132+November!H132+December!H132</f>
        <v>0</v>
      </c>
    </row>
    <row r="133" spans="2:9" x14ac:dyDescent="0.25">
      <c r="B133" s="56">
        <v>6</v>
      </c>
      <c r="C133" s="57" t="s">
        <v>260</v>
      </c>
      <c r="D133" s="58" t="s">
        <v>261</v>
      </c>
      <c r="E133" s="15">
        <f>October!E133+November!E133+December!E133</f>
        <v>429.90000000000003</v>
      </c>
      <c r="F133" s="15">
        <f>October!F133+November!F133+December!F133</f>
        <v>429.90000000000003</v>
      </c>
      <c r="G133" s="16">
        <f>October!G133+November!G133+December!G133</f>
        <v>0</v>
      </c>
      <c r="H133" s="16">
        <f>October!H133+November!H133+December!H133</f>
        <v>0</v>
      </c>
      <c r="I133" s="18"/>
    </row>
    <row r="134" spans="2:9" x14ac:dyDescent="0.25">
      <c r="B134" s="56">
        <v>6</v>
      </c>
      <c r="C134" s="57" t="s">
        <v>262</v>
      </c>
      <c r="D134" s="58" t="s">
        <v>263</v>
      </c>
      <c r="E134" s="15">
        <f>October!E134+November!E134+December!E134</f>
        <v>224.57</v>
      </c>
      <c r="F134" s="15">
        <f>October!F134+November!F134+December!F134</f>
        <v>224.57</v>
      </c>
      <c r="G134" s="16">
        <f>October!G134+November!G134+December!G134</f>
        <v>7.75</v>
      </c>
      <c r="H134" s="16">
        <f>October!H134+November!H134+December!H134</f>
        <v>0</v>
      </c>
    </row>
    <row r="135" spans="2:9" x14ac:dyDescent="0.25">
      <c r="B135" s="56">
        <v>6</v>
      </c>
      <c r="C135" s="57" t="s">
        <v>264</v>
      </c>
      <c r="D135" s="58" t="s">
        <v>265</v>
      </c>
      <c r="E135" s="15">
        <f>October!E135+November!E135+December!E135</f>
        <v>708.78</v>
      </c>
      <c r="F135" s="15">
        <f>October!F135+November!F135+December!F135</f>
        <v>708.78</v>
      </c>
      <c r="G135" s="16">
        <f>October!G135+November!G135+December!G135</f>
        <v>0</v>
      </c>
      <c r="H135" s="16">
        <f>October!H135+November!H135+December!H135</f>
        <v>0</v>
      </c>
    </row>
    <row r="136" spans="2:9" x14ac:dyDescent="0.25">
      <c r="B136" s="56">
        <v>6</v>
      </c>
      <c r="C136" s="57" t="s">
        <v>266</v>
      </c>
      <c r="D136" s="58" t="s">
        <v>267</v>
      </c>
      <c r="E136" s="15">
        <f>October!E136+November!E136+December!E136</f>
        <v>0</v>
      </c>
      <c r="F136" s="15">
        <f>October!F136+November!F136+December!F136</f>
        <v>0</v>
      </c>
      <c r="G136" s="16">
        <f>October!G136+November!G136+December!G136</f>
        <v>0</v>
      </c>
      <c r="H136" s="16">
        <f>October!H136+November!H136+December!H136</f>
        <v>0</v>
      </c>
    </row>
    <row r="137" spans="2:9" x14ac:dyDescent="0.25">
      <c r="B137" s="56">
        <v>6</v>
      </c>
      <c r="C137" s="57" t="s">
        <v>268</v>
      </c>
      <c r="D137" s="58" t="s">
        <v>269</v>
      </c>
      <c r="E137" s="15">
        <f>October!E137+November!E137+December!E137</f>
        <v>367.95000000000005</v>
      </c>
      <c r="F137" s="15">
        <f>October!F137+November!F137+December!F137</f>
        <v>367.95000000000005</v>
      </c>
      <c r="G137" s="16">
        <f>October!G137+November!G137+December!G137</f>
        <v>21.7</v>
      </c>
      <c r="H137" s="16">
        <f>October!H137+November!H137+December!H137</f>
        <v>21.7</v>
      </c>
    </row>
    <row r="138" spans="2:9" x14ac:dyDescent="0.25">
      <c r="B138" s="56">
        <v>6</v>
      </c>
      <c r="C138" s="57" t="s">
        <v>270</v>
      </c>
      <c r="D138" s="58" t="s">
        <v>271</v>
      </c>
      <c r="E138" s="15">
        <f>October!E138+November!E138+December!E138</f>
        <v>425.27</v>
      </c>
      <c r="F138" s="15">
        <f>October!F138+November!F138+December!F138</f>
        <v>425.27</v>
      </c>
      <c r="G138" s="16">
        <f>October!G138+November!G138+December!G138</f>
        <v>0</v>
      </c>
      <c r="H138" s="16">
        <f>October!H138+November!H138+December!H138</f>
        <v>0</v>
      </c>
    </row>
    <row r="139" spans="2:9" x14ac:dyDescent="0.25">
      <c r="B139" s="56">
        <v>6</v>
      </c>
      <c r="C139" s="57" t="s">
        <v>272</v>
      </c>
      <c r="D139" s="58" t="s">
        <v>273</v>
      </c>
      <c r="E139" s="15">
        <f>October!E139+November!E139+December!E139</f>
        <v>405.2</v>
      </c>
      <c r="F139" s="15">
        <f>October!F139+November!F139+December!F139</f>
        <v>405.2</v>
      </c>
      <c r="G139" s="16">
        <f>October!G139+November!G139+December!G139</f>
        <v>6.2</v>
      </c>
      <c r="H139" s="16">
        <f>October!H139+November!H139+December!H139</f>
        <v>6.2</v>
      </c>
    </row>
    <row r="140" spans="2:9" x14ac:dyDescent="0.25">
      <c r="B140" s="56">
        <v>6</v>
      </c>
      <c r="C140" s="57" t="s">
        <v>274</v>
      </c>
      <c r="D140" s="58" t="s">
        <v>275</v>
      </c>
      <c r="E140" s="15">
        <f>October!E140+November!E140+December!E140</f>
        <v>535.20000000000005</v>
      </c>
      <c r="F140" s="15">
        <v>247.53</v>
      </c>
      <c r="G140" s="16">
        <f>October!G140+November!G140+December!G140</f>
        <v>0</v>
      </c>
      <c r="H140" s="16">
        <f>October!H140+November!H140+December!H140</f>
        <v>0</v>
      </c>
    </row>
    <row r="141" spans="2:9" x14ac:dyDescent="0.25">
      <c r="B141" s="56">
        <v>6</v>
      </c>
      <c r="C141" s="57" t="s">
        <v>276</v>
      </c>
      <c r="D141" s="58" t="s">
        <v>277</v>
      </c>
      <c r="E141" s="15">
        <f>October!E141+November!E141+December!E141</f>
        <v>240.84</v>
      </c>
      <c r="F141" s="15">
        <f>October!F141+November!F141+December!F141</f>
        <v>240.84</v>
      </c>
      <c r="G141" s="16">
        <f>October!G141+November!G141+December!G141</f>
        <v>0</v>
      </c>
      <c r="H141" s="16">
        <f>October!H141+November!H141+December!H141</f>
        <v>0</v>
      </c>
    </row>
    <row r="142" spans="2:9" x14ac:dyDescent="0.25">
      <c r="B142" s="56">
        <v>6</v>
      </c>
      <c r="C142" s="57" t="s">
        <v>278</v>
      </c>
      <c r="D142" s="58" t="s">
        <v>279</v>
      </c>
      <c r="E142" s="15">
        <f>October!E142+November!E142+December!E142</f>
        <v>73.59</v>
      </c>
      <c r="F142" s="15">
        <f>October!F142+November!F142+December!F142</f>
        <v>73.59</v>
      </c>
      <c r="G142" s="16">
        <f>October!G142+November!G142+December!G142</f>
        <v>3.1</v>
      </c>
      <c r="H142" s="16">
        <f>October!H142+November!H142+December!H142</f>
        <v>3.1</v>
      </c>
    </row>
    <row r="143" spans="2:9" x14ac:dyDescent="0.25">
      <c r="B143" s="56">
        <v>6</v>
      </c>
      <c r="C143" s="57" t="s">
        <v>280</v>
      </c>
      <c r="D143" s="58" t="s">
        <v>281</v>
      </c>
      <c r="E143" s="15">
        <f>October!E143+November!E143+December!E143</f>
        <v>220.77</v>
      </c>
      <c r="F143" s="15">
        <f>October!F143+November!F143+December!F143</f>
        <v>0</v>
      </c>
      <c r="G143" s="16">
        <f>October!G143+November!G143+December!G143</f>
        <v>37.200000000000003</v>
      </c>
      <c r="H143" s="16">
        <f>October!H143+November!H143+December!H143</f>
        <v>37.200000000000003</v>
      </c>
    </row>
    <row r="144" spans="2:9" x14ac:dyDescent="0.25">
      <c r="B144" s="56">
        <v>6</v>
      </c>
      <c r="C144" s="57" t="s">
        <v>282</v>
      </c>
      <c r="D144" s="58" t="s">
        <v>283</v>
      </c>
      <c r="E144" s="15">
        <f>October!E144+November!E144+December!E144</f>
        <v>1841.7199999999998</v>
      </c>
      <c r="F144" s="15">
        <f>October!F144+November!F144+December!F144</f>
        <v>1841.7199999999998</v>
      </c>
      <c r="G144" s="16">
        <f>October!G144+November!G144+December!G144</f>
        <v>0</v>
      </c>
      <c r="H144" s="16">
        <f>October!H144+November!H144+December!H144</f>
        <v>0</v>
      </c>
    </row>
    <row r="145" spans="2:8" x14ac:dyDescent="0.25">
      <c r="B145" s="56">
        <v>6</v>
      </c>
      <c r="C145" s="57" t="s">
        <v>284</v>
      </c>
      <c r="D145" s="58" t="s">
        <v>285</v>
      </c>
      <c r="E145" s="15">
        <f>October!E145+November!E145+December!E145</f>
        <v>107.04</v>
      </c>
      <c r="F145" s="15">
        <f>October!F145+November!F145+December!F145</f>
        <v>0</v>
      </c>
      <c r="G145" s="16">
        <f>October!G145+November!G145+December!G145</f>
        <v>0</v>
      </c>
      <c r="H145" s="16">
        <f>October!H145+November!H145+December!H145</f>
        <v>0</v>
      </c>
    </row>
    <row r="146" spans="2:8" x14ac:dyDescent="0.25">
      <c r="B146" s="56">
        <v>6</v>
      </c>
      <c r="C146" s="57" t="s">
        <v>286</v>
      </c>
      <c r="D146" s="58" t="s">
        <v>287</v>
      </c>
      <c r="E146" s="15">
        <f>October!E146+November!E146+December!E146</f>
        <v>0</v>
      </c>
      <c r="F146" s="15">
        <f>October!F146+November!F146+December!F146</f>
        <v>0</v>
      </c>
      <c r="G146" s="16">
        <f>October!G146+November!G146+December!G146</f>
        <v>58.9</v>
      </c>
      <c r="H146" s="16">
        <f>October!H146+November!H146+December!H146</f>
        <v>58.9</v>
      </c>
    </row>
    <row r="147" spans="2:8" x14ac:dyDescent="0.25">
      <c r="B147" s="56">
        <v>6</v>
      </c>
      <c r="C147" s="57" t="s">
        <v>288</v>
      </c>
      <c r="D147" s="58" t="s">
        <v>289</v>
      </c>
      <c r="E147" s="15">
        <f>October!E147+November!E147+December!E147</f>
        <v>70.7</v>
      </c>
      <c r="F147" s="15">
        <f>October!F147+November!F147+December!F147</f>
        <v>70.7</v>
      </c>
      <c r="G147" s="16">
        <f>October!G147+November!G147+December!G147</f>
        <v>6.2</v>
      </c>
      <c r="H147" s="16">
        <f>October!H147+November!H147+December!H147</f>
        <v>6.2</v>
      </c>
    </row>
    <row r="148" spans="2:8" x14ac:dyDescent="0.25">
      <c r="B148" s="56">
        <v>6</v>
      </c>
      <c r="C148" s="57" t="s">
        <v>290</v>
      </c>
      <c r="D148" s="58" t="s">
        <v>291</v>
      </c>
      <c r="E148" s="15">
        <f>October!E148+November!E148+December!E148</f>
        <v>1115.52</v>
      </c>
      <c r="F148" s="15">
        <f>October!F148+November!F148+December!F148</f>
        <v>1115.52</v>
      </c>
      <c r="G148" s="16">
        <f>October!G148+November!G148+December!G148</f>
        <v>0</v>
      </c>
      <c r="H148" s="16">
        <f>October!H148+November!H148+December!H148</f>
        <v>0</v>
      </c>
    </row>
    <row r="149" spans="2:8" x14ac:dyDescent="0.25">
      <c r="B149" s="56">
        <v>6</v>
      </c>
      <c r="C149" s="57" t="s">
        <v>292</v>
      </c>
      <c r="D149" s="58" t="s">
        <v>293</v>
      </c>
      <c r="E149" s="15">
        <f>October!E149+November!E149+December!E149</f>
        <v>0</v>
      </c>
      <c r="F149" s="15">
        <f>October!F149+November!F149+December!F149</f>
        <v>0</v>
      </c>
      <c r="G149" s="16">
        <f>October!G149+November!G149+December!G149</f>
        <v>0</v>
      </c>
      <c r="H149" s="16">
        <f>October!H149+November!H149+December!H149</f>
        <v>0</v>
      </c>
    </row>
    <row r="150" spans="2:8" x14ac:dyDescent="0.25">
      <c r="B150" s="56">
        <v>6</v>
      </c>
      <c r="C150" s="57" t="s">
        <v>294</v>
      </c>
      <c r="D150" s="58" t="s">
        <v>295</v>
      </c>
      <c r="E150" s="15">
        <f>October!E150+November!E150+December!E150</f>
        <v>498.85999999999996</v>
      </c>
      <c r="F150" s="15">
        <f>October!F150+November!F150+December!F150</f>
        <v>324.91999999999996</v>
      </c>
      <c r="G150" s="16">
        <f>October!G150+November!G150+December!G150</f>
        <v>3.1</v>
      </c>
      <c r="H150" s="16">
        <f>October!H150+November!H150+December!H150</f>
        <v>0</v>
      </c>
    </row>
    <row r="151" spans="2:8" x14ac:dyDescent="0.25">
      <c r="B151" s="56">
        <v>6</v>
      </c>
      <c r="C151" s="57" t="s">
        <v>296</v>
      </c>
      <c r="D151" s="58" t="s">
        <v>297</v>
      </c>
      <c r="E151" s="15">
        <f>October!E151+November!E151+December!E151</f>
        <v>2665.05</v>
      </c>
      <c r="F151" s="15">
        <f>October!F151+November!F151+December!F151</f>
        <v>2223.5100000000002</v>
      </c>
      <c r="G151" s="16">
        <f>October!G151+November!G151+December!G151</f>
        <v>0</v>
      </c>
      <c r="H151" s="16">
        <f>October!H151+November!H151+December!H151</f>
        <v>0</v>
      </c>
    </row>
    <row r="152" spans="2:8" x14ac:dyDescent="0.25">
      <c r="B152" s="56">
        <v>6</v>
      </c>
      <c r="C152" s="57" t="s">
        <v>298</v>
      </c>
      <c r="D152" s="58" t="s">
        <v>299</v>
      </c>
      <c r="E152" s="15">
        <f>October!E152+November!E152+December!E152</f>
        <v>164.36</v>
      </c>
      <c r="F152" s="15">
        <f>October!F152+November!F152+December!F152</f>
        <v>93.66</v>
      </c>
      <c r="G152" s="16">
        <f>October!G152+November!G152+December!G152</f>
        <v>0</v>
      </c>
      <c r="H152" s="16">
        <f>October!H152+November!H152+December!H152</f>
        <v>0</v>
      </c>
    </row>
    <row r="153" spans="2:8" x14ac:dyDescent="0.25">
      <c r="B153" s="56">
        <v>6</v>
      </c>
      <c r="C153" s="57" t="s">
        <v>300</v>
      </c>
      <c r="D153" s="58" t="s">
        <v>301</v>
      </c>
      <c r="E153" s="15">
        <f>October!E153+November!E153+December!E153</f>
        <v>819.91</v>
      </c>
      <c r="F153" s="15">
        <f>October!F153+November!F153+December!F153</f>
        <v>726.25</v>
      </c>
      <c r="G153" s="16">
        <f>October!G153+November!G153+December!G153</f>
        <v>0</v>
      </c>
      <c r="H153" s="16">
        <f>October!H153+November!H153+December!H153</f>
        <v>0</v>
      </c>
    </row>
    <row r="154" spans="2:8" x14ac:dyDescent="0.25">
      <c r="B154" s="56">
        <v>6</v>
      </c>
      <c r="C154" s="57" t="s">
        <v>302</v>
      </c>
      <c r="D154" s="58" t="s">
        <v>303</v>
      </c>
      <c r="E154" s="15">
        <f>October!E154+November!E154+December!E154</f>
        <v>0</v>
      </c>
      <c r="F154" s="15">
        <f>October!F154+November!F154+December!F154</f>
        <v>0</v>
      </c>
      <c r="G154" s="16">
        <f>October!G154+November!G154+December!G154</f>
        <v>0</v>
      </c>
      <c r="H154" s="16">
        <f>October!H154+November!H154+December!H154</f>
        <v>0</v>
      </c>
    </row>
    <row r="155" spans="2:8" x14ac:dyDescent="0.25">
      <c r="B155" s="56">
        <v>6</v>
      </c>
      <c r="C155" s="57" t="s">
        <v>304</v>
      </c>
      <c r="D155" s="58" t="s">
        <v>305</v>
      </c>
      <c r="E155" s="15">
        <f>October!E155+November!E155+December!E155</f>
        <v>0</v>
      </c>
      <c r="F155" s="15">
        <f>October!F155+November!F155+December!F155</f>
        <v>0</v>
      </c>
      <c r="G155" s="16">
        <f>October!G155+November!G155+December!G155</f>
        <v>0</v>
      </c>
      <c r="H155" s="16">
        <f>October!H155+November!H155+December!H155</f>
        <v>0</v>
      </c>
    </row>
    <row r="156" spans="2:8" x14ac:dyDescent="0.25">
      <c r="B156" s="56">
        <v>6</v>
      </c>
      <c r="C156" s="57" t="s">
        <v>306</v>
      </c>
      <c r="D156" s="58" t="s">
        <v>307</v>
      </c>
      <c r="E156" s="15">
        <f>October!E156+November!E156+December!E156</f>
        <v>672.89</v>
      </c>
      <c r="F156" s="15">
        <f>October!F156+November!F156+December!F156</f>
        <v>371.84</v>
      </c>
      <c r="G156" s="16">
        <f>October!G156+November!G156+December!G156</f>
        <v>0</v>
      </c>
      <c r="H156" s="16">
        <f>October!H156+November!H156+December!H156</f>
        <v>0</v>
      </c>
    </row>
    <row r="157" spans="2:8" x14ac:dyDescent="0.25">
      <c r="B157" s="56">
        <v>6</v>
      </c>
      <c r="C157" s="57" t="s">
        <v>308</v>
      </c>
      <c r="D157" s="58" t="s">
        <v>309</v>
      </c>
      <c r="E157" s="15">
        <f>October!E157+November!E157+December!E157</f>
        <v>0</v>
      </c>
      <c r="F157" s="15">
        <f>October!F157+November!F157+December!F157</f>
        <v>0</v>
      </c>
      <c r="G157" s="16">
        <f>October!G157+November!G157+December!G157</f>
        <v>0</v>
      </c>
      <c r="H157" s="16">
        <f>October!H157+November!H157+December!H157</f>
        <v>0</v>
      </c>
    </row>
    <row r="158" spans="2:8" x14ac:dyDescent="0.25">
      <c r="B158" s="56">
        <v>6</v>
      </c>
      <c r="C158" s="57" t="s">
        <v>310</v>
      </c>
      <c r="D158" s="58" t="s">
        <v>311</v>
      </c>
      <c r="E158" s="15">
        <f>October!E158+November!E158+December!E158</f>
        <v>0</v>
      </c>
      <c r="F158" s="15">
        <f>October!F158+November!F158+December!F158</f>
        <v>0</v>
      </c>
      <c r="G158" s="16">
        <f>October!G158+November!G158+December!G158</f>
        <v>0</v>
      </c>
      <c r="H158" s="16">
        <f>October!H158+November!H158+December!H158</f>
        <v>0</v>
      </c>
    </row>
    <row r="159" spans="2:8" x14ac:dyDescent="0.25">
      <c r="B159" s="56">
        <v>6</v>
      </c>
      <c r="C159" s="57" t="s">
        <v>312</v>
      </c>
      <c r="D159" s="58" t="s">
        <v>313</v>
      </c>
      <c r="E159" s="15">
        <f>October!E159+November!E159+December!E159</f>
        <v>86.97</v>
      </c>
      <c r="F159" s="15">
        <f>October!F159+November!F159+December!F159</f>
        <v>86.97</v>
      </c>
      <c r="G159" s="16">
        <f>October!G159+November!G159+December!G159</f>
        <v>0</v>
      </c>
      <c r="H159" s="16">
        <f>October!H159+November!H159+December!H159</f>
        <v>0</v>
      </c>
    </row>
    <row r="160" spans="2:8" x14ac:dyDescent="0.25">
      <c r="B160" s="56">
        <v>6</v>
      </c>
      <c r="C160" s="57" t="s">
        <v>314</v>
      </c>
      <c r="D160" s="58" t="s">
        <v>315</v>
      </c>
      <c r="E160" s="15">
        <f>October!E160+November!E160+December!E160</f>
        <v>86.97</v>
      </c>
      <c r="F160" s="15">
        <f>October!F160+November!F160+December!F160</f>
        <v>86.97</v>
      </c>
      <c r="G160" s="16">
        <f>October!G160+November!G160+December!G160</f>
        <v>10.85</v>
      </c>
      <c r="H160" s="16">
        <f>October!H160+November!H160+December!H160</f>
        <v>10.85</v>
      </c>
    </row>
    <row r="161" spans="2:8" x14ac:dyDescent="0.25">
      <c r="B161" s="56">
        <v>6</v>
      </c>
      <c r="C161" s="57" t="s">
        <v>316</v>
      </c>
      <c r="D161" s="58" t="s">
        <v>317</v>
      </c>
      <c r="E161" s="15">
        <f>October!E161+November!E161+December!E161</f>
        <v>81.3</v>
      </c>
      <c r="F161" s="15">
        <f>October!F161+November!F161+December!F161</f>
        <v>81.3</v>
      </c>
      <c r="G161" s="16">
        <f>October!G161+November!G161+December!G161</f>
        <v>0</v>
      </c>
      <c r="H161" s="16">
        <f>October!H161+November!H161+December!H161</f>
        <v>0</v>
      </c>
    </row>
    <row r="162" spans="2:8" x14ac:dyDescent="0.25">
      <c r="B162" s="56">
        <v>6</v>
      </c>
      <c r="C162" s="57" t="s">
        <v>318</v>
      </c>
      <c r="D162" s="58" t="s">
        <v>319</v>
      </c>
      <c r="E162" s="15">
        <f>October!E162+November!E162+December!E162</f>
        <v>979.06</v>
      </c>
      <c r="F162" s="15">
        <f>October!F162+November!F162+December!F162</f>
        <v>979.06</v>
      </c>
      <c r="G162" s="16">
        <f>October!G162+November!G162+December!G162</f>
        <v>0</v>
      </c>
      <c r="H162" s="16">
        <f>October!H162+November!H162+December!H162</f>
        <v>0</v>
      </c>
    </row>
    <row r="163" spans="2:8" x14ac:dyDescent="0.25">
      <c r="B163" s="56">
        <v>6</v>
      </c>
      <c r="C163" s="57" t="s">
        <v>320</v>
      </c>
      <c r="D163" s="58" t="s">
        <v>321</v>
      </c>
      <c r="E163" s="15">
        <f>October!E163+November!E163+December!E163</f>
        <v>0</v>
      </c>
      <c r="F163" s="15">
        <f>October!F163+November!F163+December!F163</f>
        <v>0</v>
      </c>
      <c r="G163" s="16">
        <f>October!G163+November!G163+December!G163</f>
        <v>0</v>
      </c>
      <c r="H163" s="16">
        <f>October!H163+November!H163+December!H163</f>
        <v>0</v>
      </c>
    </row>
    <row r="164" spans="2:8" x14ac:dyDescent="0.25">
      <c r="B164" s="56">
        <v>6</v>
      </c>
      <c r="C164" s="57" t="s">
        <v>322</v>
      </c>
      <c r="D164" s="58" t="s">
        <v>323</v>
      </c>
      <c r="E164" s="15">
        <f>October!E164+November!E164+December!E164</f>
        <v>81.3</v>
      </c>
      <c r="F164" s="15">
        <f>October!F164+November!F164+December!F164</f>
        <v>0</v>
      </c>
      <c r="G164" s="16">
        <f>October!G164+November!G164+December!G164</f>
        <v>13.95</v>
      </c>
      <c r="H164" s="16">
        <f>October!H164+November!H164+December!H164</f>
        <v>0</v>
      </c>
    </row>
    <row r="165" spans="2:8" x14ac:dyDescent="0.25">
      <c r="B165" s="56">
        <v>6</v>
      </c>
      <c r="C165" s="57" t="s">
        <v>324</v>
      </c>
      <c r="D165" s="58" t="s">
        <v>325</v>
      </c>
      <c r="E165" s="15">
        <f>October!E165+November!E165+December!E165</f>
        <v>0</v>
      </c>
      <c r="F165" s="15">
        <f>October!F165+November!F165+December!F165</f>
        <v>0</v>
      </c>
      <c r="G165" s="16">
        <f>October!G165+November!G165+December!G165</f>
        <v>0</v>
      </c>
      <c r="H165" s="16">
        <f>October!H165+November!H165+December!H165</f>
        <v>0</v>
      </c>
    </row>
    <row r="166" spans="2:8" x14ac:dyDescent="0.25">
      <c r="B166" s="56">
        <v>6</v>
      </c>
      <c r="C166" s="57" t="s">
        <v>326</v>
      </c>
      <c r="D166" s="58" t="s">
        <v>327</v>
      </c>
      <c r="E166" s="15">
        <f>October!E166+November!E166+December!E166</f>
        <v>70.7</v>
      </c>
      <c r="F166" s="15">
        <f>October!F166+November!F166+December!F166</f>
        <v>0</v>
      </c>
      <c r="G166" s="16">
        <f>October!G166+November!G166+December!G166</f>
        <v>13.95</v>
      </c>
      <c r="H166" s="16">
        <f>October!H166+November!H166+December!H166</f>
        <v>0</v>
      </c>
    </row>
    <row r="167" spans="2:8" x14ac:dyDescent="0.25">
      <c r="B167" s="56">
        <v>6</v>
      </c>
      <c r="C167" s="57" t="s">
        <v>328</v>
      </c>
      <c r="D167" s="58" t="s">
        <v>329</v>
      </c>
      <c r="E167" s="15">
        <f>October!E167+November!E167+December!E167</f>
        <v>1782.01</v>
      </c>
      <c r="F167" s="15">
        <f>October!F167+November!F167+December!F167</f>
        <v>1782.01</v>
      </c>
      <c r="G167" s="16">
        <f>October!G167+November!G167+December!G167</f>
        <v>77.5</v>
      </c>
      <c r="H167" s="16">
        <f>October!H167+November!H167+December!H167</f>
        <v>77.5</v>
      </c>
    </row>
    <row r="168" spans="2:8" x14ac:dyDescent="0.25">
      <c r="B168" s="56">
        <v>6</v>
      </c>
      <c r="C168" s="57" t="s">
        <v>330</v>
      </c>
      <c r="D168" s="58" t="s">
        <v>331</v>
      </c>
      <c r="E168" s="15">
        <f>October!E168+November!E168+December!E168</f>
        <v>0</v>
      </c>
      <c r="F168" s="15">
        <f>October!F168+November!F168+December!F168</f>
        <v>0</v>
      </c>
      <c r="G168" s="16">
        <f>October!G168+November!G168+December!G168</f>
        <v>0</v>
      </c>
      <c r="H168" s="16">
        <f>October!H168+November!H168+December!H168</f>
        <v>0</v>
      </c>
    </row>
    <row r="169" spans="2:8" x14ac:dyDescent="0.25">
      <c r="B169" s="56">
        <v>6</v>
      </c>
      <c r="C169" s="57" t="s">
        <v>332</v>
      </c>
      <c r="D169" s="58" t="s">
        <v>333</v>
      </c>
      <c r="E169" s="15">
        <f>October!E169+November!E169+December!E169</f>
        <v>548.57999999999993</v>
      </c>
      <c r="F169" s="15">
        <f>October!F169+November!F169+December!F169</f>
        <v>548.57999999999993</v>
      </c>
      <c r="G169" s="16">
        <f>October!G169+November!G169+December!G169</f>
        <v>60.449999999999996</v>
      </c>
      <c r="H169" s="16">
        <f>October!H169+November!H169+December!H169</f>
        <v>60.449999999999996</v>
      </c>
    </row>
    <row r="170" spans="2:8" x14ac:dyDescent="0.25">
      <c r="B170" s="56">
        <v>6</v>
      </c>
      <c r="C170" s="57" t="s">
        <v>334</v>
      </c>
      <c r="D170" s="58" t="s">
        <v>335</v>
      </c>
      <c r="E170" s="15">
        <f>October!E170+November!E170+December!E170</f>
        <v>70.7</v>
      </c>
      <c r="F170" s="15">
        <f>October!F170+November!F170+December!F170</f>
        <v>70.7</v>
      </c>
      <c r="G170" s="16">
        <f>October!G170+November!G170+December!G170</f>
        <v>0</v>
      </c>
      <c r="H170" s="16">
        <f>October!H170+November!H170+December!H170</f>
        <v>0</v>
      </c>
    </row>
    <row r="171" spans="2:8" x14ac:dyDescent="0.25">
      <c r="B171" s="56">
        <v>6</v>
      </c>
      <c r="C171" s="57" t="s">
        <v>336</v>
      </c>
      <c r="D171" s="58" t="s">
        <v>337</v>
      </c>
      <c r="E171" s="15">
        <f>October!E171+November!E171+December!E171</f>
        <v>384.44</v>
      </c>
      <c r="F171" s="15">
        <f>October!F171+November!F171+December!F171</f>
        <v>313.74</v>
      </c>
      <c r="G171" s="16">
        <f>October!G171+November!G171+December!G171</f>
        <v>34.1</v>
      </c>
      <c r="H171" s="16">
        <f>October!H171+November!H171+December!H171</f>
        <v>34.1</v>
      </c>
    </row>
    <row r="172" spans="2:8" x14ac:dyDescent="0.25">
      <c r="B172" s="56">
        <v>6</v>
      </c>
      <c r="C172" s="57" t="s">
        <v>338</v>
      </c>
      <c r="D172" s="58" t="s">
        <v>339</v>
      </c>
      <c r="E172" s="15">
        <f>October!E172+November!E172+December!E172</f>
        <v>657.40000000000009</v>
      </c>
      <c r="F172" s="15">
        <f>October!F172+November!F172+December!F172</f>
        <v>657.40000000000009</v>
      </c>
      <c r="G172" s="16">
        <f>October!G172+November!G172+December!G172</f>
        <v>0</v>
      </c>
      <c r="H172" s="16">
        <f>October!H172+November!H172+December!H172</f>
        <v>0</v>
      </c>
    </row>
    <row r="173" spans="2:8" x14ac:dyDescent="0.25">
      <c r="B173" s="56">
        <v>6</v>
      </c>
      <c r="C173" s="57" t="s">
        <v>340</v>
      </c>
      <c r="D173" s="58" t="s">
        <v>341</v>
      </c>
      <c r="E173" s="15">
        <f>October!E173+November!E173+December!E173</f>
        <v>1672.5</v>
      </c>
      <c r="F173" s="15">
        <f>October!F173+November!F173+December!F173</f>
        <v>1672.5039999999999</v>
      </c>
      <c r="G173" s="16">
        <f>October!G173+November!G173+December!G173</f>
        <v>0</v>
      </c>
      <c r="H173" s="16">
        <f>October!H173+November!H173+December!H173</f>
        <v>0</v>
      </c>
    </row>
    <row r="174" spans="2:8" x14ac:dyDescent="0.25">
      <c r="B174" s="56">
        <v>6</v>
      </c>
      <c r="C174" s="57" t="s">
        <v>342</v>
      </c>
      <c r="D174" s="58" t="s">
        <v>343</v>
      </c>
      <c r="E174" s="15">
        <f>October!E174+November!E174+December!E174</f>
        <v>347.88</v>
      </c>
      <c r="F174" s="15">
        <f>October!F174+November!F174+December!F174</f>
        <v>347.88</v>
      </c>
      <c r="G174" s="16">
        <f>October!G174+November!G174+December!G174</f>
        <v>0</v>
      </c>
      <c r="H174" s="16">
        <f>October!H174+November!H174+December!H174</f>
        <v>0</v>
      </c>
    </row>
    <row r="175" spans="2:8" x14ac:dyDescent="0.25">
      <c r="B175" s="56">
        <v>6</v>
      </c>
      <c r="C175" s="57" t="s">
        <v>344</v>
      </c>
      <c r="D175" s="58" t="s">
        <v>345</v>
      </c>
      <c r="E175" s="15">
        <f>October!E175+November!E175+December!E175</f>
        <v>2439.09</v>
      </c>
      <c r="F175" s="15">
        <f>October!F175+November!F175+December!F175</f>
        <v>2439.09</v>
      </c>
      <c r="G175" s="16">
        <f>October!G175+November!G175+December!G175</f>
        <v>0</v>
      </c>
      <c r="H175" s="16">
        <f>October!H175+November!H175+December!H175</f>
        <v>0</v>
      </c>
    </row>
    <row r="176" spans="2:8" x14ac:dyDescent="0.25">
      <c r="B176" s="56">
        <v>6</v>
      </c>
      <c r="C176" s="57" t="s">
        <v>346</v>
      </c>
      <c r="D176" s="58" t="s">
        <v>347</v>
      </c>
      <c r="E176" s="15">
        <f>October!E176+November!E176+December!E176</f>
        <v>161.57999999999998</v>
      </c>
      <c r="F176" s="15">
        <f>October!F176+November!F176+December!F176</f>
        <v>161.57999999999998</v>
      </c>
      <c r="G176" s="16">
        <f>October!G176+November!G176+December!G176</f>
        <v>0</v>
      </c>
      <c r="H176" s="16">
        <f>October!H176+November!H176+December!H176</f>
        <v>0</v>
      </c>
    </row>
    <row r="177" spans="2:8" x14ac:dyDescent="0.25">
      <c r="B177" s="56">
        <v>6</v>
      </c>
      <c r="C177" s="57" t="s">
        <v>348</v>
      </c>
      <c r="D177" s="58" t="s">
        <v>349</v>
      </c>
      <c r="E177" s="15">
        <f>October!E177+November!E177+December!E177</f>
        <v>120.42</v>
      </c>
      <c r="F177" s="15">
        <f>October!F177+November!F177+December!F177</f>
        <v>120.42</v>
      </c>
      <c r="G177" s="16">
        <f>October!G177+November!G177+December!G177</f>
        <v>27.9</v>
      </c>
      <c r="H177" s="16">
        <f>October!H177+November!H177+December!H177</f>
        <v>27.9</v>
      </c>
    </row>
    <row r="178" spans="2:8" x14ac:dyDescent="0.25">
      <c r="B178" s="56">
        <v>6</v>
      </c>
      <c r="C178" s="57" t="s">
        <v>350</v>
      </c>
      <c r="D178" s="58" t="s">
        <v>351</v>
      </c>
      <c r="E178" s="15">
        <f>October!E178+November!E178+December!E178</f>
        <v>314.43</v>
      </c>
      <c r="F178" s="15">
        <f>October!F178+November!F178+December!F178</f>
        <v>314.63</v>
      </c>
      <c r="G178" s="16">
        <f>October!G178+November!G178+December!G178</f>
        <v>0</v>
      </c>
      <c r="H178" s="16">
        <f>October!H178+November!H178+December!H178</f>
        <v>0</v>
      </c>
    </row>
    <row r="179" spans="2:8" x14ac:dyDescent="0.25">
      <c r="B179" s="56">
        <v>6</v>
      </c>
      <c r="C179" s="57" t="s">
        <v>352</v>
      </c>
      <c r="D179" s="58" t="s">
        <v>353</v>
      </c>
      <c r="E179" s="15">
        <f>October!E179+November!E179+December!E179</f>
        <v>639.1</v>
      </c>
      <c r="F179" s="15">
        <f>October!F179+November!F179+December!F179</f>
        <v>307.93</v>
      </c>
      <c r="G179" s="16">
        <f>October!G179+November!G179+December!G179</f>
        <v>1.55</v>
      </c>
      <c r="H179" s="16">
        <f>October!H179+November!H179+December!H179</f>
        <v>1.55</v>
      </c>
    </row>
    <row r="180" spans="2:8" x14ac:dyDescent="0.25">
      <c r="B180" s="56">
        <v>6</v>
      </c>
      <c r="C180" s="57" t="s">
        <v>354</v>
      </c>
      <c r="D180" s="58" t="s">
        <v>355</v>
      </c>
      <c r="E180" s="15">
        <f>October!E180+November!E180+December!E180</f>
        <v>247.53</v>
      </c>
      <c r="F180" s="15">
        <f>October!F180+November!F180+December!F180</f>
        <v>0</v>
      </c>
      <c r="G180" s="16">
        <f>October!G180+November!G180+December!G180</f>
        <v>0</v>
      </c>
      <c r="H180" s="16">
        <f>October!H180+November!H180+December!H180</f>
        <v>0</v>
      </c>
    </row>
    <row r="181" spans="2:8" x14ac:dyDescent="0.25">
      <c r="B181" s="56">
        <v>6</v>
      </c>
      <c r="C181" s="57" t="s">
        <v>356</v>
      </c>
      <c r="D181" s="58" t="s">
        <v>357</v>
      </c>
      <c r="E181" s="15">
        <f>October!E181+November!E181+December!E181</f>
        <v>558.03000000000009</v>
      </c>
      <c r="F181" s="15">
        <f>October!F181+November!F181+December!F181</f>
        <v>487.33000000000004</v>
      </c>
      <c r="G181" s="16">
        <f>October!G181+November!G181+December!G181</f>
        <v>0</v>
      </c>
      <c r="H181" s="16">
        <f>October!H181+November!H181+December!H181</f>
        <v>0</v>
      </c>
    </row>
    <row r="182" spans="2:8" x14ac:dyDescent="0.25">
      <c r="B182" s="56">
        <v>6</v>
      </c>
      <c r="C182" s="57" t="s">
        <v>358</v>
      </c>
      <c r="D182" s="58" t="s">
        <v>359</v>
      </c>
      <c r="E182" s="15">
        <f>October!E182+November!E182+December!E182</f>
        <v>0</v>
      </c>
      <c r="F182" s="15">
        <f>October!F182+November!F182+December!F182</f>
        <v>0</v>
      </c>
      <c r="G182" s="16">
        <f>October!G182+November!G182+December!G182</f>
        <v>0</v>
      </c>
      <c r="H182" s="16">
        <f>October!H182+November!H182+December!H182</f>
        <v>0</v>
      </c>
    </row>
    <row r="183" spans="2:8" x14ac:dyDescent="0.25">
      <c r="B183" s="56">
        <v>6</v>
      </c>
      <c r="C183" s="57" t="s">
        <v>360</v>
      </c>
      <c r="D183" s="58" t="s">
        <v>361</v>
      </c>
      <c r="E183" s="15">
        <f>October!E183+November!E183+December!E183</f>
        <v>1098.0900000000001</v>
      </c>
      <c r="F183" s="15">
        <f>October!F183+November!F183+December!F183</f>
        <v>1098.0900000000001</v>
      </c>
      <c r="G183" s="16">
        <f>October!G183+November!G183+December!G183</f>
        <v>46.5</v>
      </c>
      <c r="H183" s="16">
        <f>October!H183+November!H183+December!H183</f>
        <v>46.5</v>
      </c>
    </row>
    <row r="184" spans="2:8" x14ac:dyDescent="0.25">
      <c r="B184" s="56">
        <v>6</v>
      </c>
      <c r="C184" s="57" t="s">
        <v>362</v>
      </c>
      <c r="D184" s="58" t="s">
        <v>363</v>
      </c>
      <c r="E184" s="15">
        <f>October!E184+November!E184+December!E184</f>
        <v>385.13</v>
      </c>
      <c r="F184" s="15">
        <f>October!F184+November!F184+December!F184</f>
        <v>385.13</v>
      </c>
      <c r="G184" s="16">
        <f>October!G184+November!G184+December!G184</f>
        <v>4.6500000000000004</v>
      </c>
      <c r="H184" s="16">
        <f>October!H184+November!H184+December!H184</f>
        <v>4.6500000000000004</v>
      </c>
    </row>
    <row r="185" spans="2:8" x14ac:dyDescent="0.25">
      <c r="B185" s="56">
        <v>6</v>
      </c>
      <c r="C185" s="57" t="s">
        <v>364</v>
      </c>
      <c r="D185" s="58" t="s">
        <v>365</v>
      </c>
      <c r="E185" s="15">
        <f>October!E185+November!E185+December!E185</f>
        <v>70.7</v>
      </c>
      <c r="F185" s="15">
        <f>October!F185+November!F185+December!F185</f>
        <v>70.7</v>
      </c>
      <c r="G185" s="16">
        <f>October!G185+November!G185+December!G185</f>
        <v>9.3000000000000007</v>
      </c>
      <c r="H185" s="16">
        <f>October!H185+November!H185+December!H185</f>
        <v>9.3000000000000007</v>
      </c>
    </row>
    <row r="186" spans="2:8" x14ac:dyDescent="0.25">
      <c r="B186" s="56">
        <v>6</v>
      </c>
      <c r="C186" s="57" t="s">
        <v>366</v>
      </c>
      <c r="D186" s="58" t="s">
        <v>367</v>
      </c>
      <c r="E186" s="15">
        <f>October!E186+November!E186+December!E186</f>
        <v>220.77</v>
      </c>
      <c r="F186" s="15">
        <f>October!F186+November!F186+December!F186</f>
        <v>220.77</v>
      </c>
      <c r="G186" s="16">
        <f>October!G186+November!G186+December!G186</f>
        <v>38.75</v>
      </c>
      <c r="H186" s="16">
        <f>October!H186+November!H186+December!H186</f>
        <v>38.75</v>
      </c>
    </row>
    <row r="187" spans="2:8" x14ac:dyDescent="0.25">
      <c r="B187" s="56">
        <v>6</v>
      </c>
      <c r="C187" s="57" t="s">
        <v>368</v>
      </c>
      <c r="D187" s="58" t="s">
        <v>369</v>
      </c>
      <c r="E187" s="15">
        <f>October!E187+November!E187+December!E187</f>
        <v>141.4</v>
      </c>
      <c r="F187" s="15">
        <f>October!F187+November!F187+December!F187</f>
        <v>70.7</v>
      </c>
      <c r="G187" s="16">
        <f>October!G187+November!G187+December!G187</f>
        <v>0</v>
      </c>
      <c r="H187" s="16">
        <f>October!H187+November!H187+December!H187</f>
        <v>0</v>
      </c>
    </row>
    <row r="188" spans="2:8" x14ac:dyDescent="0.25">
      <c r="B188" s="56">
        <v>6</v>
      </c>
      <c r="C188" s="57" t="s">
        <v>370</v>
      </c>
      <c r="D188" s="58" t="s">
        <v>371</v>
      </c>
      <c r="E188" s="15">
        <f>October!E188+November!E188+December!E188</f>
        <v>254.22</v>
      </c>
      <c r="F188" s="15">
        <f>October!F188+November!F188+December!F188</f>
        <v>254.22</v>
      </c>
      <c r="G188" s="16">
        <f>October!G188+November!G188+December!G188</f>
        <v>0</v>
      </c>
      <c r="H188" s="16">
        <f>October!H188+November!H188+December!H188</f>
        <v>0</v>
      </c>
    </row>
    <row r="189" spans="2:8" x14ac:dyDescent="0.25">
      <c r="B189" s="56">
        <v>6</v>
      </c>
      <c r="C189" s="57" t="s">
        <v>372</v>
      </c>
      <c r="D189" s="58" t="s">
        <v>373</v>
      </c>
      <c r="E189" s="15">
        <f>October!E189+November!E189+December!E189</f>
        <v>361.26</v>
      </c>
      <c r="F189" s="15">
        <f>October!F189+November!F189+December!F189</f>
        <v>361.26</v>
      </c>
      <c r="G189" s="16">
        <f>October!G189+November!G189+December!G189</f>
        <v>0</v>
      </c>
      <c r="H189" s="16">
        <f>October!H189+November!H189+December!H189</f>
        <v>0</v>
      </c>
    </row>
    <row r="190" spans="2:8" x14ac:dyDescent="0.25">
      <c r="B190" s="56">
        <v>6</v>
      </c>
      <c r="C190" s="57" t="s">
        <v>374</v>
      </c>
      <c r="D190" s="58" t="s">
        <v>375</v>
      </c>
      <c r="E190" s="15">
        <f>October!E190+November!E190+December!E190</f>
        <v>0</v>
      </c>
      <c r="F190" s="15">
        <f>October!F190+November!F190+December!F190</f>
        <v>0</v>
      </c>
      <c r="G190" s="16">
        <f>October!G190+November!G190+December!G190</f>
        <v>0</v>
      </c>
      <c r="H190" s="16">
        <f>October!H190+November!H190+December!H190</f>
        <v>0</v>
      </c>
    </row>
    <row r="191" spans="2:8" x14ac:dyDescent="0.25">
      <c r="B191" s="56">
        <v>6</v>
      </c>
      <c r="C191" s="57" t="s">
        <v>376</v>
      </c>
      <c r="D191" s="58" t="s">
        <v>377</v>
      </c>
      <c r="E191" s="15">
        <f>October!E191+November!E191+December!E191</f>
        <v>472.09999999999997</v>
      </c>
      <c r="F191" s="15">
        <f>October!F191+November!F191+December!F191</f>
        <v>13.38</v>
      </c>
      <c r="G191" s="16">
        <f>October!G191+November!G191+December!G191</f>
        <v>3.1</v>
      </c>
      <c r="H191" s="16">
        <f>October!H191+November!H191+December!H191</f>
        <v>3.1</v>
      </c>
    </row>
    <row r="192" spans="2:8" x14ac:dyDescent="0.25">
      <c r="B192" s="56">
        <v>6</v>
      </c>
      <c r="C192" s="57" t="s">
        <v>378</v>
      </c>
      <c r="D192" s="58" t="s">
        <v>379</v>
      </c>
      <c r="E192" s="15">
        <f>October!E192+November!E192+December!E192</f>
        <v>434.85</v>
      </c>
      <c r="F192" s="15">
        <f>October!F192+November!F192+December!F192</f>
        <v>234.15</v>
      </c>
      <c r="G192" s="16">
        <f>October!G192+November!G192+December!G192</f>
        <v>41.85</v>
      </c>
      <c r="H192" s="16">
        <f>October!H192+November!H192+December!H192</f>
        <v>41.85</v>
      </c>
    </row>
    <row r="193" spans="2:8" x14ac:dyDescent="0.25">
      <c r="B193" s="56">
        <v>6</v>
      </c>
      <c r="C193" s="57" t="s">
        <v>380</v>
      </c>
      <c r="D193" s="58" t="s">
        <v>381</v>
      </c>
      <c r="E193" s="15">
        <f>October!E193+November!E193+December!E193</f>
        <v>280.98</v>
      </c>
      <c r="F193" s="15">
        <f>October!F193+November!F193+December!F193</f>
        <v>113.73</v>
      </c>
      <c r="G193" s="16">
        <f>October!G193+November!G193+December!G193</f>
        <v>26.35</v>
      </c>
      <c r="H193" s="16"/>
    </row>
    <row r="194" spans="2:8" x14ac:dyDescent="0.25">
      <c r="B194" s="56">
        <v>6</v>
      </c>
      <c r="C194" s="57" t="s">
        <v>382</v>
      </c>
      <c r="D194" s="58" t="s">
        <v>383</v>
      </c>
      <c r="E194" s="15">
        <f>October!E194+November!E194+December!E194</f>
        <v>1076.6000000000001</v>
      </c>
      <c r="F194" s="15">
        <f>October!F194+November!F194+December!F194</f>
        <v>842.45</v>
      </c>
      <c r="G194" s="16">
        <f>October!G194+November!G194+December!G194</f>
        <v>0</v>
      </c>
      <c r="H194" s="16">
        <f>October!H194+November!H194+December!H194</f>
        <v>0</v>
      </c>
    </row>
    <row r="195" spans="2:8" x14ac:dyDescent="0.25">
      <c r="B195" s="56">
        <v>6</v>
      </c>
      <c r="C195" s="57" t="s">
        <v>384</v>
      </c>
      <c r="D195" s="58" t="s">
        <v>385</v>
      </c>
      <c r="E195" s="15">
        <f>October!E195+November!E195+December!E195</f>
        <v>802.8</v>
      </c>
      <c r="F195" s="15">
        <f>October!F195+November!F195+December!F195</f>
        <v>802.8</v>
      </c>
      <c r="G195" s="16">
        <f>October!G195+November!G195+December!G195</f>
        <v>40.299999999999997</v>
      </c>
      <c r="H195" s="16">
        <f>October!H195+November!H195+December!H195</f>
        <v>24.8</v>
      </c>
    </row>
    <row r="196" spans="2:8" x14ac:dyDescent="0.25">
      <c r="B196" s="56">
        <v>6</v>
      </c>
      <c r="C196" s="57" t="s">
        <v>386</v>
      </c>
      <c r="D196" s="58" t="s">
        <v>387</v>
      </c>
      <c r="E196" s="15">
        <f>October!E196+November!E196+December!E196</f>
        <v>301.96000000000004</v>
      </c>
      <c r="F196" s="15">
        <f>October!F196+November!F196+December!F196</f>
        <v>301.96000000000004</v>
      </c>
      <c r="G196" s="16">
        <f>October!G196+November!G196+December!G196</f>
        <v>0</v>
      </c>
      <c r="H196" s="16">
        <f>October!H196+November!H196+December!H196</f>
        <v>0</v>
      </c>
    </row>
    <row r="197" spans="2:8" x14ac:dyDescent="0.25">
      <c r="B197" s="56">
        <v>6</v>
      </c>
      <c r="C197" s="57" t="s">
        <v>388</v>
      </c>
      <c r="D197" s="58" t="s">
        <v>389</v>
      </c>
      <c r="E197" s="15">
        <f>October!E197+November!E197+December!E197</f>
        <v>227.45999999999998</v>
      </c>
      <c r="F197" s="15">
        <f>October!F197+November!F197+December!F197</f>
        <v>100.35</v>
      </c>
      <c r="G197" s="16">
        <f>October!G197+November!G197+December!G197</f>
        <v>7.75</v>
      </c>
      <c r="H197" s="16">
        <f>October!H197+November!H197+December!H197</f>
        <v>7.75</v>
      </c>
    </row>
    <row r="198" spans="2:8" x14ac:dyDescent="0.25">
      <c r="B198" s="56">
        <v>6</v>
      </c>
      <c r="C198" s="57" t="s">
        <v>390</v>
      </c>
      <c r="D198" s="58" t="s">
        <v>391</v>
      </c>
      <c r="E198" s="15">
        <f>October!E198+November!E198+December!E198</f>
        <v>321.12</v>
      </c>
      <c r="F198" s="15">
        <v>305.56</v>
      </c>
      <c r="G198" s="16">
        <f>October!G198+November!G198+December!G198</f>
        <v>44.95</v>
      </c>
      <c r="H198" s="16">
        <f>October!H198+November!H198+December!H198</f>
        <v>21.7</v>
      </c>
    </row>
    <row r="199" spans="2:8" x14ac:dyDescent="0.25">
      <c r="B199" s="56">
        <v>6</v>
      </c>
      <c r="C199" s="57" t="s">
        <v>392</v>
      </c>
      <c r="D199" s="58" t="s">
        <v>393</v>
      </c>
      <c r="E199" s="15">
        <f>October!E199+November!E199+December!E199</f>
        <v>227.46</v>
      </c>
      <c r="F199" s="15">
        <f>October!F199+November!F199+December!F199</f>
        <v>227.46</v>
      </c>
      <c r="G199" s="16">
        <f>October!G199+November!G199+December!G199</f>
        <v>0</v>
      </c>
      <c r="H199" s="16">
        <f>October!H199+November!H199+December!H199</f>
        <v>0</v>
      </c>
    </row>
    <row r="200" spans="2:8" x14ac:dyDescent="0.25">
      <c r="B200" s="56">
        <v>6</v>
      </c>
      <c r="C200" s="57" t="s">
        <v>394</v>
      </c>
      <c r="D200" s="58" t="s">
        <v>395</v>
      </c>
      <c r="E200" s="15">
        <f>October!E200+November!E200+December!E200</f>
        <v>367.01</v>
      </c>
      <c r="F200" s="15">
        <f>October!F200+November!F200+December!F200</f>
        <v>367.01</v>
      </c>
      <c r="G200" s="16">
        <f>October!G200+November!G200+December!G200</f>
        <v>23.25</v>
      </c>
      <c r="H200" s="16">
        <f>October!H200+November!H200+December!H200</f>
        <v>23.25</v>
      </c>
    </row>
    <row r="201" spans="2:8" x14ac:dyDescent="0.25">
      <c r="B201" s="56">
        <v>6</v>
      </c>
      <c r="C201" s="57" t="s">
        <v>396</v>
      </c>
      <c r="D201" s="58" t="s">
        <v>397</v>
      </c>
      <c r="E201" s="15">
        <f>October!E201+November!E201+December!E201</f>
        <v>2764.02</v>
      </c>
      <c r="F201" s="15">
        <f>October!F201+November!F201+December!F201</f>
        <v>2764.02</v>
      </c>
      <c r="G201" s="16">
        <f>October!G201+November!G201+December!G201</f>
        <v>0</v>
      </c>
      <c r="H201" s="16">
        <f>October!H201+November!H201+December!H201</f>
        <v>0</v>
      </c>
    </row>
    <row r="202" spans="2:8" x14ac:dyDescent="0.25">
      <c r="B202" s="56">
        <v>6</v>
      </c>
      <c r="C202" s="57" t="s">
        <v>398</v>
      </c>
      <c r="D202" s="58" t="s">
        <v>399</v>
      </c>
      <c r="E202" s="15">
        <f>October!E202+November!E202+December!E202</f>
        <v>70.7</v>
      </c>
      <c r="F202" s="15">
        <f>October!F202+November!F202+December!F202</f>
        <v>0</v>
      </c>
      <c r="G202" s="16">
        <f>October!G202+November!G202+December!G202</f>
        <v>12.4</v>
      </c>
      <c r="H202" s="16">
        <f>October!H202+November!H202+December!H202</f>
        <v>0</v>
      </c>
    </row>
    <row r="203" spans="2:8" x14ac:dyDescent="0.25">
      <c r="B203" s="56">
        <v>6</v>
      </c>
      <c r="C203" s="57" t="s">
        <v>400</v>
      </c>
      <c r="D203" s="58" t="s">
        <v>401</v>
      </c>
      <c r="E203" s="15">
        <f>October!E203+November!E203+December!E203</f>
        <v>70.7</v>
      </c>
      <c r="F203" s="15">
        <f>October!F203+November!F203+December!F203</f>
        <v>70.7</v>
      </c>
      <c r="G203" s="16">
        <f>October!G203+November!G203+December!G203</f>
        <v>1.55</v>
      </c>
      <c r="H203" s="16">
        <f>October!H203+November!H203+December!H203</f>
        <v>1.55</v>
      </c>
    </row>
    <row r="204" spans="2:8" x14ac:dyDescent="0.25">
      <c r="B204" s="56">
        <v>6</v>
      </c>
      <c r="C204" s="57" t="s">
        <v>402</v>
      </c>
      <c r="D204" s="58" t="s">
        <v>403</v>
      </c>
      <c r="E204" s="15">
        <f>October!E204+November!E204+December!E204</f>
        <v>221.79000000000002</v>
      </c>
      <c r="F204" s="15">
        <f>October!F204+November!F204+December!F204</f>
        <v>221.79000000000002</v>
      </c>
      <c r="G204" s="16">
        <f>October!G204+November!G204+December!G204</f>
        <v>0</v>
      </c>
      <c r="H204" s="16">
        <f>October!H204+November!H204+December!H204</f>
        <v>0</v>
      </c>
    </row>
    <row r="205" spans="2:8" x14ac:dyDescent="0.25">
      <c r="B205" s="56">
        <v>6</v>
      </c>
      <c r="C205" s="57" t="s">
        <v>404</v>
      </c>
      <c r="D205" s="58" t="s">
        <v>405</v>
      </c>
      <c r="E205" s="15">
        <f>October!E205+November!E205+December!E205</f>
        <v>227.46</v>
      </c>
      <c r="F205" s="15">
        <f>October!F205+November!F205+December!F205</f>
        <v>227.46</v>
      </c>
      <c r="G205" s="16">
        <f>October!G205+November!G205+December!G205</f>
        <v>7.75</v>
      </c>
      <c r="H205" s="16">
        <f>October!H205+November!H205+December!H205</f>
        <v>7.75</v>
      </c>
    </row>
    <row r="206" spans="2:8" x14ac:dyDescent="0.25">
      <c r="B206" s="56">
        <v>6</v>
      </c>
      <c r="C206" s="57" t="s">
        <v>406</v>
      </c>
      <c r="D206" s="58" t="s">
        <v>407</v>
      </c>
      <c r="E206" s="15">
        <f>October!E206+November!E206+December!E206</f>
        <v>150.98000000000002</v>
      </c>
      <c r="F206" s="15">
        <f>October!F206+November!F206+December!F206</f>
        <v>150.98000000000002</v>
      </c>
      <c r="G206" s="16">
        <f>October!G206+November!G206+December!G206</f>
        <v>0</v>
      </c>
      <c r="H206" s="16">
        <f>October!H206+November!H206+December!H206</f>
        <v>0</v>
      </c>
    </row>
    <row r="207" spans="2:8" x14ac:dyDescent="0.25">
      <c r="B207" s="56">
        <v>6</v>
      </c>
      <c r="C207" s="57" t="s">
        <v>408</v>
      </c>
      <c r="D207" s="58" t="s">
        <v>409</v>
      </c>
      <c r="E207" s="15">
        <f>October!E207+November!E207+December!E207</f>
        <v>414.78000000000003</v>
      </c>
      <c r="F207" s="15">
        <f>October!F207+November!F207+December!F207</f>
        <v>307.74</v>
      </c>
      <c r="G207" s="16">
        <f>October!G207+November!G207+December!G207</f>
        <v>20.149999999999999</v>
      </c>
      <c r="H207" s="16">
        <f>October!H207+November!H207+December!H207</f>
        <v>10.85</v>
      </c>
    </row>
    <row r="208" spans="2:8" x14ac:dyDescent="0.25">
      <c r="B208" s="56">
        <v>6</v>
      </c>
      <c r="C208" s="57" t="s">
        <v>410</v>
      </c>
      <c r="D208" s="58" t="s">
        <v>411</v>
      </c>
      <c r="E208" s="15">
        <f>October!E208+November!E208+December!E208</f>
        <v>2174.4899999999998</v>
      </c>
      <c r="F208" s="15">
        <f>October!F208+November!F208+December!F208</f>
        <v>2174.4899999999998</v>
      </c>
      <c r="G208" s="16">
        <f>October!G208+November!G208+December!G208</f>
        <v>0</v>
      </c>
      <c r="H208" s="16">
        <f>October!H208+November!H208+December!H208</f>
        <v>0</v>
      </c>
    </row>
    <row r="209" spans="2:8" x14ac:dyDescent="0.25">
      <c r="B209" s="56">
        <v>6</v>
      </c>
      <c r="C209" s="57" t="s">
        <v>412</v>
      </c>
      <c r="D209" s="58" t="s">
        <v>413</v>
      </c>
      <c r="E209" s="15">
        <f>October!E209+November!E209+December!E209</f>
        <v>70.7</v>
      </c>
      <c r="F209" s="15">
        <f>October!F209+November!F209+December!F209</f>
        <v>70.7</v>
      </c>
      <c r="G209" s="16">
        <f>October!G209+November!G209+December!G209</f>
        <v>12.4</v>
      </c>
      <c r="H209" s="16">
        <f>October!H209+November!H209+December!H209</f>
        <v>12.4</v>
      </c>
    </row>
    <row r="210" spans="2:8" x14ac:dyDescent="0.25">
      <c r="B210" s="56">
        <v>6</v>
      </c>
      <c r="C210" s="57" t="s">
        <v>414</v>
      </c>
      <c r="D210" s="58" t="s">
        <v>415</v>
      </c>
      <c r="E210" s="15">
        <f>October!E210+November!E210+December!E210</f>
        <v>140.49</v>
      </c>
      <c r="F210" s="15">
        <f>October!F210+November!F210+December!F210</f>
        <v>140.49</v>
      </c>
      <c r="G210" s="16">
        <f>October!G210+November!G210+December!G210</f>
        <v>32.549999999999997</v>
      </c>
      <c r="H210" s="16">
        <f>October!H210+November!H210+December!H210</f>
        <v>32.549999999999997</v>
      </c>
    </row>
    <row r="211" spans="2:8" x14ac:dyDescent="0.25">
      <c r="B211" s="56">
        <v>6</v>
      </c>
      <c r="C211" s="57" t="s">
        <v>416</v>
      </c>
      <c r="D211" s="58" t="s">
        <v>417</v>
      </c>
      <c r="E211" s="15">
        <f>October!E211+November!E211+December!E211</f>
        <v>824.09</v>
      </c>
      <c r="F211" s="15">
        <f>October!F211+November!F211+December!F211</f>
        <v>824.09</v>
      </c>
      <c r="G211" s="16">
        <f>October!G211+November!G211+December!G211</f>
        <v>3.1</v>
      </c>
      <c r="H211" s="16">
        <f>October!H211+November!H211+December!H211</f>
        <v>3.1</v>
      </c>
    </row>
    <row r="212" spans="2:8" x14ac:dyDescent="0.25">
      <c r="B212" s="56">
        <v>6</v>
      </c>
      <c r="C212" s="57" t="s">
        <v>418</v>
      </c>
      <c r="D212" s="58" t="s">
        <v>419</v>
      </c>
      <c r="E212" s="15">
        <f>October!E212+November!E212+December!E212</f>
        <v>468.3</v>
      </c>
      <c r="F212" s="15">
        <f>October!F212+November!F212+December!F212</f>
        <v>187.32</v>
      </c>
      <c r="G212" s="16">
        <f>October!G212+November!G212+December!G212</f>
        <v>52.7</v>
      </c>
      <c r="H212" s="16">
        <f>October!H212+November!H212+December!H212</f>
        <v>52.7</v>
      </c>
    </row>
    <row r="213" spans="2:8" x14ac:dyDescent="0.25">
      <c r="B213" s="56">
        <v>6</v>
      </c>
      <c r="C213" s="57" t="s">
        <v>420</v>
      </c>
      <c r="D213" s="58" t="s">
        <v>421</v>
      </c>
      <c r="E213" s="15">
        <f>October!E213+November!E213+December!E213</f>
        <v>160.56</v>
      </c>
      <c r="F213" s="15">
        <f>October!F213+November!F213+December!F213</f>
        <v>160.56</v>
      </c>
      <c r="G213" s="16">
        <f>October!G213+November!G213+December!G213</f>
        <v>37.200000000000003</v>
      </c>
      <c r="H213" s="16">
        <f>October!H213+November!H213+December!H213</f>
        <v>37.200000000000003</v>
      </c>
    </row>
    <row r="214" spans="2:8" x14ac:dyDescent="0.25">
      <c r="B214" s="56">
        <v>6</v>
      </c>
      <c r="C214" s="57" t="s">
        <v>422</v>
      </c>
      <c r="D214" s="58" t="s">
        <v>423</v>
      </c>
      <c r="E214" s="15">
        <f>October!E214+November!E214+December!E214</f>
        <v>0</v>
      </c>
      <c r="F214" s="15">
        <f>October!F214+November!F214+December!F214</f>
        <v>0</v>
      </c>
      <c r="G214" s="16">
        <f>October!G214+November!G214+December!G214</f>
        <v>17.05</v>
      </c>
      <c r="H214" s="16">
        <f>October!H214+November!H214+December!H214</f>
        <v>17.05</v>
      </c>
    </row>
    <row r="215" spans="2:8" x14ac:dyDescent="0.25">
      <c r="B215" s="56">
        <v>6</v>
      </c>
      <c r="C215" s="57" t="s">
        <v>424</v>
      </c>
      <c r="D215" s="58" t="s">
        <v>425</v>
      </c>
      <c r="E215" s="15">
        <f>October!E215+November!E215+December!E215</f>
        <v>488.37</v>
      </c>
      <c r="F215" s="15">
        <f>October!F215+November!F215+December!F215</f>
        <v>488.37</v>
      </c>
      <c r="G215" s="16">
        <f>October!G215+November!G215+December!G215</f>
        <v>0</v>
      </c>
      <c r="H215" s="16">
        <f>October!H215+November!H215+December!H215</f>
        <v>0</v>
      </c>
    </row>
    <row r="216" spans="2:8" x14ac:dyDescent="0.25">
      <c r="B216" s="56">
        <v>6</v>
      </c>
      <c r="C216" s="57" t="s">
        <v>426</v>
      </c>
      <c r="D216" s="58" t="s">
        <v>427</v>
      </c>
      <c r="E216" s="15">
        <f>October!E216+November!E216+December!E216</f>
        <v>0</v>
      </c>
      <c r="F216" s="15">
        <f>October!F216+November!F216+December!F216</f>
        <v>0</v>
      </c>
      <c r="G216" s="16">
        <f>October!G216+November!G216+December!G216</f>
        <v>0</v>
      </c>
      <c r="H216" s="16">
        <f>October!H216+November!H216+December!H216</f>
        <v>0</v>
      </c>
    </row>
    <row r="217" spans="2:8" x14ac:dyDescent="0.25">
      <c r="B217" s="56">
        <v>6</v>
      </c>
      <c r="C217" s="57" t="s">
        <v>428</v>
      </c>
      <c r="D217" s="58" t="s">
        <v>429</v>
      </c>
      <c r="E217" s="15">
        <f>October!E217+November!E217+December!E217</f>
        <v>81.3</v>
      </c>
      <c r="F217" s="15">
        <f>October!F217+November!F217+December!F217</f>
        <v>81.3</v>
      </c>
      <c r="G217" s="16">
        <f>October!G217+November!G217+December!G217</f>
        <v>15.5</v>
      </c>
      <c r="H217" s="16">
        <f>October!H217+November!H217+December!H217</f>
        <v>0</v>
      </c>
    </row>
    <row r="218" spans="2:8" x14ac:dyDescent="0.25">
      <c r="B218" s="56">
        <v>6</v>
      </c>
      <c r="C218" s="57" t="s">
        <v>430</v>
      </c>
      <c r="D218" s="58" t="s">
        <v>431</v>
      </c>
      <c r="E218" s="15">
        <f>October!E218+November!E218+December!E218</f>
        <v>29994.510000000002</v>
      </c>
      <c r="F218" s="15">
        <v>8245.59</v>
      </c>
      <c r="G218" s="16">
        <f>October!G218+November!G218+December!G218</f>
        <v>0</v>
      </c>
      <c r="H218" s="16">
        <f>October!H218+November!H218+December!H218</f>
        <v>0</v>
      </c>
    </row>
    <row r="219" spans="2:8" x14ac:dyDescent="0.25">
      <c r="B219" s="56">
        <v>6</v>
      </c>
      <c r="C219" s="57" t="s">
        <v>432</v>
      </c>
      <c r="D219" s="58" t="s">
        <v>433</v>
      </c>
      <c r="E219" s="15">
        <f>October!E219+November!E219+December!E219</f>
        <v>0</v>
      </c>
      <c r="F219" s="15">
        <f>October!F219+November!F219+December!F219</f>
        <v>0</v>
      </c>
      <c r="G219" s="16">
        <f>October!G219+November!G219+December!G219</f>
        <v>0</v>
      </c>
      <c r="H219" s="16">
        <f>October!H219+November!H219+December!H219</f>
        <v>0</v>
      </c>
    </row>
    <row r="220" spans="2:8" x14ac:dyDescent="0.25">
      <c r="B220" s="56">
        <v>6</v>
      </c>
      <c r="C220" s="57" t="s">
        <v>434</v>
      </c>
      <c r="D220" s="58" t="s">
        <v>435</v>
      </c>
      <c r="E220" s="15">
        <f>October!E220+November!E220+December!E220</f>
        <v>0</v>
      </c>
      <c r="F220" s="15">
        <f>October!F220+November!F220+December!F220</f>
        <v>0</v>
      </c>
      <c r="G220" s="16">
        <f>October!G220+November!G220+December!G220</f>
        <v>52.7</v>
      </c>
      <c r="H220" s="16">
        <f>October!H220+November!H220+December!H220</f>
        <v>52.7</v>
      </c>
    </row>
    <row r="221" spans="2:8" x14ac:dyDescent="0.25">
      <c r="B221" s="56">
        <v>6</v>
      </c>
      <c r="C221" s="57" t="s">
        <v>436</v>
      </c>
      <c r="D221" s="58" t="s">
        <v>437</v>
      </c>
      <c r="E221" s="15">
        <f>October!E221+November!E221+December!E221</f>
        <v>692.37</v>
      </c>
      <c r="F221" s="15">
        <f>October!F221+November!F221+December!F221</f>
        <v>692.37</v>
      </c>
      <c r="G221" s="16">
        <f>October!G221+November!G221+December!G221</f>
        <v>0</v>
      </c>
      <c r="H221" s="16">
        <f>October!H221+November!H221+December!H221</f>
        <v>0</v>
      </c>
    </row>
    <row r="222" spans="2:8" x14ac:dyDescent="0.25">
      <c r="B222" s="56">
        <v>6</v>
      </c>
      <c r="C222" s="57" t="s">
        <v>438</v>
      </c>
      <c r="D222" s="58" t="s">
        <v>439</v>
      </c>
      <c r="E222" s="15">
        <f>October!E222+November!E222+December!E222</f>
        <v>0</v>
      </c>
      <c r="F222" s="15">
        <f>October!F222+November!F222+December!F222</f>
        <v>0</v>
      </c>
      <c r="G222" s="16">
        <f>October!G222+November!G222+December!G222</f>
        <v>0</v>
      </c>
      <c r="H222" s="16">
        <f>October!H222+November!H222+December!H222</f>
        <v>0</v>
      </c>
    </row>
    <row r="223" spans="2:8" x14ac:dyDescent="0.25">
      <c r="B223" s="56">
        <v>6</v>
      </c>
      <c r="C223" s="57" t="s">
        <v>440</v>
      </c>
      <c r="D223" s="58" t="s">
        <v>441</v>
      </c>
      <c r="E223" s="15">
        <f>October!E223+November!E223+December!E223</f>
        <v>0</v>
      </c>
      <c r="F223" s="15">
        <f>October!F223+November!F223+December!F223</f>
        <v>0</v>
      </c>
      <c r="G223" s="16">
        <f>October!G223+November!G223+December!G223</f>
        <v>0</v>
      </c>
      <c r="H223" s="16">
        <f>October!H223+November!H223+December!H223</f>
        <v>0</v>
      </c>
    </row>
    <row r="224" spans="2:8" x14ac:dyDescent="0.25">
      <c r="B224" s="56">
        <v>6</v>
      </c>
      <c r="C224" s="57" t="s">
        <v>442</v>
      </c>
      <c r="D224" s="58" t="s">
        <v>443</v>
      </c>
      <c r="E224" s="15">
        <f>October!E224+November!E224+December!E224</f>
        <v>354.57</v>
      </c>
      <c r="F224" s="15">
        <f>October!F224+November!F224+December!F224</f>
        <v>187.32</v>
      </c>
      <c r="G224" s="16">
        <f>October!G224+November!G224+December!G224</f>
        <v>20.149999999999999</v>
      </c>
      <c r="H224" s="16">
        <f>October!H224+November!H224+December!H224</f>
        <v>20.149999999999999</v>
      </c>
    </row>
    <row r="225" spans="2:8" x14ac:dyDescent="0.25">
      <c r="B225" s="56">
        <v>6</v>
      </c>
      <c r="C225" s="57" t="s">
        <v>444</v>
      </c>
      <c r="D225" s="58" t="s">
        <v>445</v>
      </c>
      <c r="E225" s="15">
        <f>October!E225+November!E225+December!E225</f>
        <v>107.04</v>
      </c>
      <c r="F225" s="15">
        <f>October!F225+November!F225+December!F225</f>
        <v>107.04</v>
      </c>
      <c r="G225" s="16">
        <f>October!G225+November!G225+December!G225</f>
        <v>3.1</v>
      </c>
      <c r="H225" s="16">
        <f>October!H225+November!H225+December!H225</f>
        <v>1.55</v>
      </c>
    </row>
    <row r="226" spans="2:8" x14ac:dyDescent="0.25">
      <c r="B226" s="56">
        <v>6</v>
      </c>
      <c r="C226" s="57" t="s">
        <v>446</v>
      </c>
      <c r="D226" s="58" t="s">
        <v>447</v>
      </c>
      <c r="E226" s="15">
        <f>October!E226+November!E226+December!E226</f>
        <v>783.64</v>
      </c>
      <c r="F226" s="15">
        <f>October!F226+November!F226+December!F226</f>
        <v>656.53</v>
      </c>
      <c r="G226" s="16">
        <f>October!G226+November!G226+December!G226</f>
        <v>32.549999999999997</v>
      </c>
      <c r="H226" s="16">
        <f>October!H226+November!H226+December!H226</f>
        <v>32.549999999999997</v>
      </c>
    </row>
    <row r="227" spans="2:8" x14ac:dyDescent="0.25">
      <c r="B227" s="56">
        <v>6</v>
      </c>
      <c r="C227" s="57" t="s">
        <v>448</v>
      </c>
      <c r="D227" s="58" t="s">
        <v>449</v>
      </c>
      <c r="E227" s="15">
        <f>October!E227+November!E227+December!E227</f>
        <v>267.60000000000002</v>
      </c>
      <c r="F227" s="15">
        <f>October!F227+November!F227+December!F227</f>
        <v>267.60000000000002</v>
      </c>
      <c r="G227" s="16">
        <f>October!G227+November!G227+December!G227</f>
        <v>0</v>
      </c>
      <c r="H227" s="16">
        <f>October!H227+November!H227+December!H227</f>
        <v>0</v>
      </c>
    </row>
    <row r="228" spans="2:8" x14ac:dyDescent="0.25">
      <c r="B228" s="56">
        <v>6</v>
      </c>
      <c r="C228" s="57" t="s">
        <v>450</v>
      </c>
      <c r="D228" s="58" t="s">
        <v>451</v>
      </c>
      <c r="E228" s="15">
        <f>October!E228+November!E228+December!E228</f>
        <v>227.45999999999998</v>
      </c>
      <c r="F228" s="15">
        <f>October!F228+November!F228+December!F228</f>
        <v>227.45999999999998</v>
      </c>
      <c r="G228" s="16">
        <f>October!G228+November!G228+December!G228</f>
        <v>0</v>
      </c>
      <c r="H228" s="16">
        <f>October!H228+November!H228+December!H228</f>
        <v>0</v>
      </c>
    </row>
    <row r="229" spans="2:8" x14ac:dyDescent="0.25">
      <c r="B229" s="59">
        <v>6</v>
      </c>
      <c r="C229" s="60" t="s">
        <v>452</v>
      </c>
      <c r="D229" s="61" t="s">
        <v>453</v>
      </c>
      <c r="E229" s="15">
        <f>October!E229+November!E229+December!E229</f>
        <v>1048.25</v>
      </c>
      <c r="F229" s="15">
        <f>October!F229+November!F229+December!F229</f>
        <v>1048.25</v>
      </c>
      <c r="G229" s="16">
        <f>October!G229+November!G229+December!G229</f>
        <v>176.7</v>
      </c>
      <c r="H229" s="16">
        <f>October!H229+November!H229+December!H229</f>
        <v>176.7</v>
      </c>
    </row>
    <row r="230" spans="2:8" x14ac:dyDescent="0.25">
      <c r="B230" s="59">
        <v>6</v>
      </c>
      <c r="C230" s="60" t="s">
        <v>454</v>
      </c>
      <c r="D230" s="61" t="s">
        <v>455</v>
      </c>
      <c r="E230" s="15">
        <f>October!E230+November!E230+December!E230</f>
        <v>70.7</v>
      </c>
      <c r="F230" s="15">
        <f>October!F230+November!F230+December!F230</f>
        <v>70.7</v>
      </c>
      <c r="G230" s="16">
        <f>October!G230+November!G230+December!G230</f>
        <v>4.6500000000000004</v>
      </c>
      <c r="H230" s="16">
        <f>October!H230+November!H230+December!H230</f>
        <v>4.6500000000000004</v>
      </c>
    </row>
    <row r="231" spans="2:8" x14ac:dyDescent="0.25">
      <c r="B231" s="59">
        <v>6</v>
      </c>
      <c r="C231" s="60" t="s">
        <v>471</v>
      </c>
      <c r="D231" s="61" t="s">
        <v>472</v>
      </c>
      <c r="E231" s="15">
        <f>October!E231+November!E231+December!E231</f>
        <v>0</v>
      </c>
      <c r="F231" s="15">
        <f>October!F231+November!F231+December!F231</f>
        <v>0</v>
      </c>
      <c r="G231" s="16">
        <f>October!G231+November!G231+December!G231</f>
        <v>0</v>
      </c>
      <c r="H231" s="16">
        <f>October!H231+November!H231+December!H231</f>
        <v>0</v>
      </c>
    </row>
    <row r="232" spans="2:8" x14ac:dyDescent="0.25">
      <c r="B232" s="59">
        <v>6</v>
      </c>
      <c r="C232" s="60"/>
      <c r="D232" s="61" t="s">
        <v>473</v>
      </c>
      <c r="E232" s="15">
        <f>October!E232+November!E232+December!E232</f>
        <v>271.39999999999998</v>
      </c>
      <c r="F232" s="15">
        <f>October!F232+November!F232+December!F232</f>
        <v>271.39999999999998</v>
      </c>
      <c r="G232" s="16">
        <f>October!G232+November!G232+December!G232</f>
        <v>10.85</v>
      </c>
      <c r="H232" s="16">
        <f>October!H232+November!H232+December!H232</f>
        <v>10.85</v>
      </c>
    </row>
    <row r="233" spans="2:8" x14ac:dyDescent="0.25">
      <c r="B233" s="59"/>
      <c r="C233" s="60"/>
      <c r="D233" s="61"/>
      <c r="E233" s="15">
        <f>October!E233+November!E233+December!E233</f>
        <v>0</v>
      </c>
      <c r="F233" s="15">
        <f>October!F233+November!F233+December!F233</f>
        <v>0</v>
      </c>
      <c r="G233" s="16">
        <f>October!G233+November!G233+December!G233</f>
        <v>0</v>
      </c>
      <c r="H233" s="16">
        <f>October!H233+November!H233+December!H233</f>
        <v>0</v>
      </c>
    </row>
    <row r="234" spans="2:8" x14ac:dyDescent="0.25">
      <c r="B234" s="19"/>
      <c r="C234" s="20"/>
      <c r="D234" s="21"/>
      <c r="E234" s="15">
        <f>October!E234+November!E234+December!E234</f>
        <v>0</v>
      </c>
      <c r="F234" s="15">
        <f>October!F234+November!F234+December!F234</f>
        <v>0</v>
      </c>
      <c r="G234" s="16">
        <f>October!G234+November!G234+December!G234</f>
        <v>0</v>
      </c>
      <c r="H234" s="16">
        <f>October!H234+November!H234+December!H234</f>
        <v>0</v>
      </c>
    </row>
    <row r="235" spans="2:8" x14ac:dyDescent="0.25">
      <c r="E235" s="23"/>
      <c r="F235" s="23"/>
      <c r="G235" s="23"/>
      <c r="H235" s="23"/>
    </row>
    <row r="236" spans="2:8" x14ac:dyDescent="0.25">
      <c r="D236" s="24" t="s">
        <v>456</v>
      </c>
      <c r="E236" s="25">
        <f t="shared" ref="E236:H236" si="0">SUM(E11:E234)</f>
        <v>166353.40999999997</v>
      </c>
      <c r="F236" s="26">
        <f t="shared" si="0"/>
        <v>113177.66399999998</v>
      </c>
      <c r="G236" s="26">
        <f t="shared" si="0"/>
        <v>3469.8699999999994</v>
      </c>
      <c r="H236" s="27">
        <f t="shared" si="0"/>
        <v>1887.94</v>
      </c>
    </row>
    <row r="242" spans="5:6" x14ac:dyDescent="0.25">
      <c r="E242" t="s">
        <v>510</v>
      </c>
      <c r="F242" s="38">
        <v>166353.41</v>
      </c>
    </row>
    <row r="243" spans="5:6" x14ac:dyDescent="0.25">
      <c r="E243" t="s">
        <v>511</v>
      </c>
      <c r="F243" s="38">
        <v>3469.87</v>
      </c>
    </row>
    <row r="244" spans="5:6" x14ac:dyDescent="0.25">
      <c r="E244" t="s">
        <v>512</v>
      </c>
      <c r="F244" s="38">
        <f>SUM(F242:F243)</f>
        <v>169823.28</v>
      </c>
    </row>
    <row r="246" spans="5:6" x14ac:dyDescent="0.25">
      <c r="E246" t="s">
        <v>513</v>
      </c>
      <c r="F246" s="38">
        <v>113177.66</v>
      </c>
    </row>
    <row r="247" spans="5:6" x14ac:dyDescent="0.25">
      <c r="E247" t="s">
        <v>514</v>
      </c>
      <c r="F247" s="38">
        <v>1887.94</v>
      </c>
    </row>
    <row r="248" spans="5:6" x14ac:dyDescent="0.25">
      <c r="E248" t="s">
        <v>512</v>
      </c>
      <c r="F248" s="39">
        <f>SUM(F246:F247)</f>
        <v>115065.60000000001</v>
      </c>
    </row>
  </sheetData>
  <sheetProtection algorithmName="SHA-512" hashValue="/aWdB/lMGH4Rs2dP0lxG5V5tAl3bSy704lnsTLzz845u84QVZwKatMW07AO9jEk3INuQphXeaZ3mRSbfJ+xMPA==" saltValue="uAym2AnJV1tQdaVqYx++PQ==" spinCount="100000" sheet="1" sort="0" autoFilter="0"/>
  <mergeCells count="3">
    <mergeCell ref="D4:G5"/>
    <mergeCell ref="B6:E7"/>
    <mergeCell ref="E9:H9"/>
  </mergeCells>
  <pageMargins left="0.7" right="0.7" top="0.75" bottom="0.75" header="0.3" footer="0.3"/>
  <pageSetup orientation="portrait" horizontalDpi="300" verticalDpi="300" r:id="rId1"/>
  <ignoredErrors>
    <ignoredError sqref="F11:G1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6FFC8-FC3F-4BF5-AE5F-66A5D4DAE220}">
  <sheetPr>
    <tabColor rgb="FF0000FF"/>
  </sheetPr>
  <dimension ref="B1:J248"/>
  <sheetViews>
    <sheetView zoomScale="110" zoomScaleNormal="110" workbookViewId="0">
      <pane ySplit="10" topLeftCell="A116" activePane="bottomLeft" state="frozen"/>
      <selection activeCell="D144" sqref="D144"/>
      <selection pane="bottomLeft" activeCell="D144" sqref="D144"/>
    </sheetView>
  </sheetViews>
  <sheetFormatPr defaultRowHeight="15" x14ac:dyDescent="0.25"/>
  <cols>
    <col min="1" max="1" width="4.140625" customWidth="1"/>
    <col min="2" max="2" width="15.42578125" bestFit="1" customWidth="1"/>
    <col min="3" max="3" width="31.42578125" style="1" bestFit="1" customWidth="1"/>
    <col min="4" max="4" width="49.42578125" customWidth="1"/>
    <col min="5" max="5" width="27.140625" customWidth="1"/>
    <col min="6" max="6" width="30.140625" customWidth="1"/>
    <col min="7" max="7" width="27.140625" customWidth="1"/>
    <col min="8" max="8" width="29.85546875" customWidth="1"/>
    <col min="9" max="10" width="11.85546875" bestFit="1" customWidth="1"/>
  </cols>
  <sheetData>
    <row r="1" spans="2:9" ht="5.25" customHeight="1" thickBot="1" x14ac:dyDescent="0.3"/>
    <row r="2" spans="2:9" ht="20.100000000000001" customHeight="1" thickBot="1" x14ac:dyDescent="0.3">
      <c r="B2" s="2" t="s">
        <v>0</v>
      </c>
      <c r="C2" s="3" t="s">
        <v>1</v>
      </c>
    </row>
    <row r="3" spans="2:9" ht="15.75" thickBot="1" x14ac:dyDescent="0.3">
      <c r="B3" s="4" t="s">
        <v>2</v>
      </c>
      <c r="C3" s="3" t="s">
        <v>515</v>
      </c>
    </row>
    <row r="4" spans="2:9" ht="45.75" thickBot="1" x14ac:dyDescent="0.3">
      <c r="B4" s="5" t="s">
        <v>4</v>
      </c>
      <c r="C4" s="6" t="s">
        <v>516</v>
      </c>
      <c r="D4" s="52" t="s">
        <v>6</v>
      </c>
      <c r="E4" s="52"/>
      <c r="F4" s="52"/>
      <c r="G4" s="52"/>
    </row>
    <row r="5" spans="2:9" x14ac:dyDescent="0.25">
      <c r="D5" s="52"/>
      <c r="E5" s="52"/>
      <c r="F5" s="52"/>
      <c r="G5" s="52"/>
    </row>
    <row r="6" spans="2:9" ht="15" customHeight="1" x14ac:dyDescent="0.25">
      <c r="B6" s="46" t="s">
        <v>7</v>
      </c>
      <c r="C6" s="47"/>
      <c r="D6" s="47"/>
      <c r="E6" s="48"/>
      <c r="F6" s="7"/>
    </row>
    <row r="7" spans="2:9" x14ac:dyDescent="0.25">
      <c r="B7" s="49"/>
      <c r="C7" s="50"/>
      <c r="D7" s="50"/>
      <c r="E7" s="51"/>
      <c r="F7" s="7"/>
    </row>
    <row r="8" spans="2:9" ht="15.75" thickBot="1" x14ac:dyDescent="0.3">
      <c r="B8" s="8"/>
      <c r="C8" s="8"/>
      <c r="D8" s="8"/>
      <c r="E8" s="8"/>
      <c r="F8" s="7"/>
      <c r="G8" s="7"/>
      <c r="H8" s="7"/>
    </row>
    <row r="9" spans="2:9" ht="20.100000000000001" customHeight="1" thickTop="1" x14ac:dyDescent="0.3">
      <c r="B9" s="9"/>
      <c r="C9" s="10"/>
      <c r="D9" s="11"/>
      <c r="E9" s="53" t="s">
        <v>517</v>
      </c>
      <c r="F9" s="54"/>
      <c r="G9" s="54"/>
      <c r="H9" s="55"/>
    </row>
    <row r="10" spans="2:9" ht="60" x14ac:dyDescent="0.25">
      <c r="B10" s="28" t="s">
        <v>9</v>
      </c>
      <c r="C10" s="29" t="s">
        <v>10</v>
      </c>
      <c r="D10" s="30" t="s">
        <v>11</v>
      </c>
      <c r="E10" s="31" t="s">
        <v>518</v>
      </c>
      <c r="F10" s="32" t="s">
        <v>519</v>
      </c>
      <c r="G10" s="32" t="s">
        <v>520</v>
      </c>
      <c r="H10" s="33" t="s">
        <v>521</v>
      </c>
    </row>
    <row r="11" spans="2:9" x14ac:dyDescent="0.25">
      <c r="B11" s="12">
        <v>6</v>
      </c>
      <c r="C11" s="13" t="s">
        <v>16</v>
      </c>
      <c r="D11" s="14" t="s">
        <v>17</v>
      </c>
      <c r="E11" s="15">
        <v>0</v>
      </c>
      <c r="F11" s="15">
        <v>0</v>
      </c>
      <c r="G11" s="16">
        <v>0</v>
      </c>
      <c r="H11" s="16">
        <v>0</v>
      </c>
    </row>
    <row r="12" spans="2:9" x14ac:dyDescent="0.25">
      <c r="B12" s="12">
        <v>6</v>
      </c>
      <c r="C12" s="13" t="s">
        <v>18</v>
      </c>
      <c r="D12" s="14" t="s">
        <v>19</v>
      </c>
      <c r="E12" s="15">
        <v>3533.46</v>
      </c>
      <c r="F12" s="15">
        <v>3553.46</v>
      </c>
      <c r="G12" s="37">
        <v>274.35000000000002</v>
      </c>
      <c r="H12" s="16">
        <v>0</v>
      </c>
    </row>
    <row r="13" spans="2:9" x14ac:dyDescent="0.25">
      <c r="B13" s="12">
        <v>6</v>
      </c>
      <c r="C13" s="13" t="s">
        <v>20</v>
      </c>
      <c r="D13" s="14" t="s">
        <v>21</v>
      </c>
      <c r="E13" s="15">
        <v>0</v>
      </c>
      <c r="F13" s="15">
        <v>0</v>
      </c>
      <c r="G13" s="16">
        <v>0</v>
      </c>
      <c r="H13" s="16">
        <v>0</v>
      </c>
    </row>
    <row r="14" spans="2:9" x14ac:dyDescent="0.25">
      <c r="B14" s="12">
        <v>6</v>
      </c>
      <c r="C14" s="13" t="s">
        <v>22</v>
      </c>
      <c r="D14" s="14" t="s">
        <v>23</v>
      </c>
      <c r="E14" s="15">
        <v>70.7</v>
      </c>
      <c r="F14" s="15">
        <v>70.7</v>
      </c>
      <c r="G14" s="16">
        <v>9.3000000000000007</v>
      </c>
      <c r="H14" s="16">
        <v>9.3000000000000007</v>
      </c>
    </row>
    <row r="15" spans="2:9" x14ac:dyDescent="0.25">
      <c r="B15" s="12">
        <v>6</v>
      </c>
      <c r="C15" s="13" t="s">
        <v>24</v>
      </c>
      <c r="D15" s="14" t="s">
        <v>25</v>
      </c>
      <c r="E15" s="15">
        <v>0</v>
      </c>
      <c r="F15" s="15">
        <v>0</v>
      </c>
      <c r="G15" s="16">
        <v>0</v>
      </c>
      <c r="H15" s="16">
        <v>0</v>
      </c>
    </row>
    <row r="16" spans="2:9" x14ac:dyDescent="0.25">
      <c r="B16" s="12">
        <v>6</v>
      </c>
      <c r="C16" s="13" t="s">
        <v>26</v>
      </c>
      <c r="D16" s="14" t="s">
        <v>27</v>
      </c>
      <c r="E16" s="15">
        <v>0</v>
      </c>
      <c r="F16" s="15">
        <v>0</v>
      </c>
      <c r="G16" s="16">
        <v>0</v>
      </c>
      <c r="H16" s="16">
        <v>0</v>
      </c>
      <c r="I16" s="18"/>
    </row>
    <row r="17" spans="2:9" x14ac:dyDescent="0.25">
      <c r="B17" s="12">
        <v>6</v>
      </c>
      <c r="C17" s="13" t="s">
        <v>28</v>
      </c>
      <c r="D17" s="14" t="s">
        <v>29</v>
      </c>
      <c r="E17" s="15">
        <v>194.01</v>
      </c>
      <c r="F17" s="15">
        <v>194.01</v>
      </c>
      <c r="G17" s="16">
        <v>0</v>
      </c>
      <c r="H17" s="16">
        <v>0</v>
      </c>
    </row>
    <row r="18" spans="2:9" x14ac:dyDescent="0.25">
      <c r="B18" s="12">
        <v>6</v>
      </c>
      <c r="C18" s="13" t="s">
        <v>30</v>
      </c>
      <c r="D18" s="14" t="s">
        <v>31</v>
      </c>
      <c r="E18" s="15">
        <v>0</v>
      </c>
      <c r="F18" s="15">
        <v>0</v>
      </c>
      <c r="G18" s="16">
        <v>0</v>
      </c>
      <c r="H18" s="16">
        <v>0</v>
      </c>
    </row>
    <row r="19" spans="2:9" x14ac:dyDescent="0.25">
      <c r="B19" s="12">
        <v>6</v>
      </c>
      <c r="C19" s="13" t="s">
        <v>32</v>
      </c>
      <c r="D19" s="14" t="s">
        <v>33</v>
      </c>
      <c r="E19" s="15">
        <v>0</v>
      </c>
      <c r="F19" s="15">
        <v>0</v>
      </c>
      <c r="G19" s="16">
        <v>0</v>
      </c>
      <c r="H19" s="16">
        <v>0</v>
      </c>
      <c r="I19" s="18"/>
    </row>
    <row r="20" spans="2:9" x14ac:dyDescent="0.25">
      <c r="B20" s="12">
        <v>6</v>
      </c>
      <c r="C20" s="13" t="s">
        <v>34</v>
      </c>
      <c r="D20" s="14" t="s">
        <v>35</v>
      </c>
      <c r="E20" s="15">
        <v>0</v>
      </c>
      <c r="F20" s="15">
        <v>0</v>
      </c>
      <c r="G20" s="16">
        <v>0</v>
      </c>
      <c r="H20" s="16">
        <v>0</v>
      </c>
    </row>
    <row r="21" spans="2:9" x14ac:dyDescent="0.25">
      <c r="B21" s="12">
        <v>6</v>
      </c>
      <c r="C21" s="13" t="s">
        <v>36</v>
      </c>
      <c r="D21" s="14" t="s">
        <v>37</v>
      </c>
      <c r="E21" s="15">
        <v>107.04</v>
      </c>
      <c r="F21" s="15">
        <v>107.04</v>
      </c>
      <c r="G21" s="16">
        <v>1.55</v>
      </c>
      <c r="H21" s="16">
        <v>1.55</v>
      </c>
    </row>
    <row r="22" spans="2:9" x14ac:dyDescent="0.25">
      <c r="B22" s="12">
        <v>6</v>
      </c>
      <c r="C22" s="13" t="s">
        <v>38</v>
      </c>
      <c r="D22" s="14" t="s">
        <v>39</v>
      </c>
      <c r="E22" s="15">
        <v>0</v>
      </c>
      <c r="F22" s="15">
        <v>0</v>
      </c>
      <c r="G22" s="16">
        <v>0</v>
      </c>
      <c r="H22" s="16">
        <v>0</v>
      </c>
    </row>
    <row r="23" spans="2:9" x14ac:dyDescent="0.25">
      <c r="B23" s="12">
        <v>6</v>
      </c>
      <c r="C23" s="13" t="s">
        <v>40</v>
      </c>
      <c r="D23" s="14" t="s">
        <v>41</v>
      </c>
      <c r="E23" s="15">
        <v>0</v>
      </c>
      <c r="F23" s="15">
        <v>0</v>
      </c>
      <c r="G23" s="16">
        <v>0</v>
      </c>
      <c r="H23" s="16">
        <v>0</v>
      </c>
    </row>
    <row r="24" spans="2:9" x14ac:dyDescent="0.25">
      <c r="B24" s="12">
        <v>6</v>
      </c>
      <c r="C24" s="13" t="s">
        <v>42</v>
      </c>
      <c r="D24" s="14" t="s">
        <v>43</v>
      </c>
      <c r="E24" s="15">
        <v>0</v>
      </c>
      <c r="F24" s="15">
        <v>0</v>
      </c>
      <c r="G24" s="16">
        <v>0</v>
      </c>
      <c r="H24" s="16">
        <v>0</v>
      </c>
    </row>
    <row r="25" spans="2:9" x14ac:dyDescent="0.25">
      <c r="B25" s="12">
        <v>6</v>
      </c>
      <c r="C25" s="13" t="s">
        <v>44</v>
      </c>
      <c r="D25" s="14" t="s">
        <v>45</v>
      </c>
      <c r="E25" s="15">
        <v>70.7</v>
      </c>
      <c r="F25" s="15">
        <v>0</v>
      </c>
      <c r="G25" s="16">
        <v>0</v>
      </c>
      <c r="H25" s="16">
        <v>0</v>
      </c>
    </row>
    <row r="26" spans="2:9" x14ac:dyDescent="0.25">
      <c r="B26" s="12">
        <v>6</v>
      </c>
      <c r="C26" s="13" t="s">
        <v>46</v>
      </c>
      <c r="D26" s="14" t="s">
        <v>47</v>
      </c>
      <c r="E26" s="15">
        <v>0</v>
      </c>
      <c r="F26" s="15">
        <v>0</v>
      </c>
      <c r="G26" s="16">
        <v>0</v>
      </c>
      <c r="H26" s="16">
        <v>0</v>
      </c>
      <c r="I26" s="18"/>
    </row>
    <row r="27" spans="2:9" x14ac:dyDescent="0.25">
      <c r="B27" s="12">
        <v>6</v>
      </c>
      <c r="C27" s="13" t="s">
        <v>48</v>
      </c>
      <c r="D27" s="14" t="s">
        <v>49</v>
      </c>
      <c r="E27" s="15">
        <v>100.35</v>
      </c>
      <c r="F27" s="15">
        <v>0</v>
      </c>
      <c r="G27" s="16">
        <v>3.1</v>
      </c>
      <c r="H27" s="16">
        <v>0</v>
      </c>
    </row>
    <row r="28" spans="2:9" x14ac:dyDescent="0.25">
      <c r="B28" s="12">
        <v>6</v>
      </c>
      <c r="C28" s="13" t="s">
        <v>50</v>
      </c>
      <c r="D28" s="14" t="s">
        <v>51</v>
      </c>
      <c r="E28" s="15">
        <v>0</v>
      </c>
      <c r="F28" s="15">
        <v>0</v>
      </c>
      <c r="G28" s="16">
        <v>3.1</v>
      </c>
      <c r="H28" s="16">
        <v>3.1</v>
      </c>
    </row>
    <row r="29" spans="2:9" x14ac:dyDescent="0.25">
      <c r="B29" s="12">
        <v>6</v>
      </c>
      <c r="C29" s="13" t="s">
        <v>52</v>
      </c>
      <c r="D29" s="14" t="s">
        <v>53</v>
      </c>
      <c r="E29" s="15">
        <v>0</v>
      </c>
      <c r="F29" s="15">
        <v>0</v>
      </c>
      <c r="G29" s="16">
        <v>0</v>
      </c>
      <c r="H29" s="16">
        <v>0</v>
      </c>
      <c r="I29" s="18"/>
    </row>
    <row r="30" spans="2:9" x14ac:dyDescent="0.25">
      <c r="B30" s="12">
        <v>6</v>
      </c>
      <c r="C30" s="13" t="s">
        <v>54</v>
      </c>
      <c r="D30" s="14" t="s">
        <v>55</v>
      </c>
      <c r="E30" s="15">
        <v>1031.04</v>
      </c>
      <c r="F30" s="15">
        <v>0</v>
      </c>
      <c r="G30" s="16">
        <v>0</v>
      </c>
      <c r="H30" s="16">
        <v>0</v>
      </c>
    </row>
    <row r="31" spans="2:9" x14ac:dyDescent="0.25">
      <c r="B31" s="12">
        <v>6</v>
      </c>
      <c r="C31" s="13" t="s">
        <v>56</v>
      </c>
      <c r="D31" s="14" t="s">
        <v>57</v>
      </c>
      <c r="E31" s="15">
        <v>70.7</v>
      </c>
      <c r="F31" s="15">
        <v>70.7</v>
      </c>
      <c r="G31" s="16">
        <v>0</v>
      </c>
      <c r="H31" s="16">
        <v>0</v>
      </c>
    </row>
    <row r="32" spans="2:9" x14ac:dyDescent="0.25">
      <c r="B32" s="12">
        <v>6</v>
      </c>
      <c r="C32" s="13" t="s">
        <v>58</v>
      </c>
      <c r="D32" s="14" t="s">
        <v>59</v>
      </c>
      <c r="E32" s="15">
        <v>0</v>
      </c>
      <c r="F32" s="15">
        <v>0</v>
      </c>
      <c r="G32" s="16">
        <v>0</v>
      </c>
      <c r="H32" s="16">
        <v>0</v>
      </c>
    </row>
    <row r="33" spans="2:10" x14ac:dyDescent="0.25">
      <c r="B33" s="12">
        <v>6</v>
      </c>
      <c r="C33" s="13" t="s">
        <v>60</v>
      </c>
      <c r="D33" s="14" t="s">
        <v>61</v>
      </c>
      <c r="E33" s="15">
        <v>0</v>
      </c>
      <c r="F33" s="15">
        <v>0</v>
      </c>
      <c r="G33" s="16">
        <v>0</v>
      </c>
      <c r="H33" s="16">
        <v>0</v>
      </c>
    </row>
    <row r="34" spans="2:10" x14ac:dyDescent="0.25">
      <c r="B34" s="12">
        <v>6</v>
      </c>
      <c r="C34" s="13" t="s">
        <v>62</v>
      </c>
      <c r="D34" s="14" t="s">
        <v>63</v>
      </c>
      <c r="E34" s="15">
        <v>1176.95</v>
      </c>
      <c r="F34" s="15">
        <v>0</v>
      </c>
      <c r="G34" s="16">
        <v>0</v>
      </c>
      <c r="H34" s="16">
        <v>0</v>
      </c>
    </row>
    <row r="35" spans="2:10" x14ac:dyDescent="0.25">
      <c r="B35" s="12">
        <v>6</v>
      </c>
      <c r="C35" s="13" t="s">
        <v>64</v>
      </c>
      <c r="D35" s="14" t="s">
        <v>65</v>
      </c>
      <c r="E35" s="15">
        <v>0</v>
      </c>
      <c r="F35" s="15">
        <v>0</v>
      </c>
      <c r="G35" s="16">
        <v>0</v>
      </c>
      <c r="H35" s="16">
        <v>0</v>
      </c>
    </row>
    <row r="36" spans="2:10" x14ac:dyDescent="0.25">
      <c r="B36" s="12">
        <v>6</v>
      </c>
      <c r="C36" s="13" t="s">
        <v>66</v>
      </c>
      <c r="D36" s="14" t="s">
        <v>67</v>
      </c>
      <c r="E36" s="15">
        <v>488.04</v>
      </c>
      <c r="F36" s="15">
        <v>488.04</v>
      </c>
      <c r="G36" s="16">
        <v>0</v>
      </c>
      <c r="H36" s="16">
        <v>0</v>
      </c>
    </row>
    <row r="37" spans="2:10" x14ac:dyDescent="0.25">
      <c r="B37" s="12">
        <v>6</v>
      </c>
      <c r="C37" s="13" t="s">
        <v>68</v>
      </c>
      <c r="D37" s="14" t="s">
        <v>69</v>
      </c>
      <c r="E37" s="15">
        <v>336.98</v>
      </c>
      <c r="F37" s="15">
        <v>336.98</v>
      </c>
      <c r="G37" s="16">
        <v>0</v>
      </c>
      <c r="H37" s="16">
        <v>0</v>
      </c>
    </row>
    <row r="38" spans="2:10" x14ac:dyDescent="0.25">
      <c r="B38" s="12">
        <v>6</v>
      </c>
      <c r="C38" s="13" t="s">
        <v>70</v>
      </c>
      <c r="D38" s="14" t="s">
        <v>71</v>
      </c>
      <c r="E38" s="15">
        <v>167.25</v>
      </c>
      <c r="F38" s="15">
        <v>167.25</v>
      </c>
      <c r="G38" s="16">
        <v>0</v>
      </c>
      <c r="H38" s="16">
        <v>0</v>
      </c>
    </row>
    <row r="39" spans="2:10" x14ac:dyDescent="0.25">
      <c r="B39" s="12">
        <v>6</v>
      </c>
      <c r="C39" s="13" t="s">
        <v>72</v>
      </c>
      <c r="D39" s="14" t="s">
        <v>73</v>
      </c>
      <c r="E39" s="15">
        <v>1611</v>
      </c>
      <c r="F39" s="15">
        <v>0</v>
      </c>
      <c r="G39" s="16">
        <v>0</v>
      </c>
      <c r="H39" s="16">
        <v>0</v>
      </c>
      <c r="I39" s="18"/>
      <c r="J39" s="15"/>
    </row>
    <row r="40" spans="2:10" x14ac:dyDescent="0.25">
      <c r="B40" s="12">
        <v>6</v>
      </c>
      <c r="C40" s="13" t="s">
        <v>74</v>
      </c>
      <c r="D40" s="14" t="s">
        <v>75</v>
      </c>
      <c r="E40" s="15">
        <v>0</v>
      </c>
      <c r="F40" s="15">
        <v>0</v>
      </c>
      <c r="G40" s="16">
        <v>0</v>
      </c>
      <c r="H40" s="16">
        <v>0</v>
      </c>
    </row>
    <row r="41" spans="2:10" x14ac:dyDescent="0.25">
      <c r="B41" s="12">
        <v>6</v>
      </c>
      <c r="C41" s="13" t="s">
        <v>76</v>
      </c>
      <c r="D41" s="14" t="s">
        <v>77</v>
      </c>
      <c r="E41" s="15">
        <v>0</v>
      </c>
      <c r="F41" s="15">
        <v>0</v>
      </c>
      <c r="G41" s="16">
        <v>3.1</v>
      </c>
      <c r="H41" s="16">
        <v>3.1</v>
      </c>
    </row>
    <row r="42" spans="2:10" x14ac:dyDescent="0.25">
      <c r="B42" s="12">
        <v>6</v>
      </c>
      <c r="C42" s="13" t="s">
        <v>78</v>
      </c>
      <c r="D42" s="14" t="s">
        <v>79</v>
      </c>
      <c r="E42" s="15">
        <v>234.15</v>
      </c>
      <c r="F42" s="15">
        <v>234.15</v>
      </c>
      <c r="G42" s="16">
        <v>0</v>
      </c>
      <c r="H42" s="16">
        <v>0</v>
      </c>
    </row>
    <row r="43" spans="2:10" x14ac:dyDescent="0.25">
      <c r="B43" s="12">
        <v>6</v>
      </c>
      <c r="C43" s="13" t="s">
        <v>80</v>
      </c>
      <c r="D43" s="14" t="s">
        <v>81</v>
      </c>
      <c r="E43" s="15">
        <v>113.73</v>
      </c>
      <c r="F43" s="15">
        <v>0</v>
      </c>
      <c r="G43" s="16">
        <v>12.4</v>
      </c>
      <c r="H43" s="16">
        <v>12.4</v>
      </c>
    </row>
    <row r="44" spans="2:10" x14ac:dyDescent="0.25">
      <c r="B44" s="12">
        <v>6</v>
      </c>
      <c r="C44" s="13" t="s">
        <v>82</v>
      </c>
      <c r="D44" s="14" t="s">
        <v>83</v>
      </c>
      <c r="E44" s="15">
        <v>207.39</v>
      </c>
      <c r="F44" s="15">
        <v>0</v>
      </c>
      <c r="G44" s="16">
        <v>0</v>
      </c>
      <c r="H44" s="16">
        <v>0</v>
      </c>
      <c r="J44" s="15"/>
    </row>
    <row r="45" spans="2:10" x14ac:dyDescent="0.25">
      <c r="B45" s="12">
        <v>6</v>
      </c>
      <c r="C45" s="13" t="s">
        <v>84</v>
      </c>
      <c r="D45" s="14" t="s">
        <v>85</v>
      </c>
      <c r="E45" s="15">
        <v>0</v>
      </c>
      <c r="F45" s="15">
        <v>0</v>
      </c>
      <c r="G45" s="16">
        <v>0</v>
      </c>
      <c r="H45" s="16">
        <v>0</v>
      </c>
      <c r="I45" s="18"/>
      <c r="J45" s="18"/>
    </row>
    <row r="46" spans="2:10" x14ac:dyDescent="0.25">
      <c r="B46" s="12">
        <v>6</v>
      </c>
      <c r="C46" s="13" t="s">
        <v>86</v>
      </c>
      <c r="D46" s="14" t="s">
        <v>87</v>
      </c>
      <c r="E46" s="15">
        <v>331.17</v>
      </c>
      <c r="F46" s="15">
        <v>331.17</v>
      </c>
      <c r="G46" s="16">
        <v>0</v>
      </c>
      <c r="H46" s="16">
        <v>0</v>
      </c>
    </row>
    <row r="47" spans="2:10" x14ac:dyDescent="0.25">
      <c r="B47" s="12">
        <v>6</v>
      </c>
      <c r="C47" s="13" t="s">
        <v>88</v>
      </c>
      <c r="D47" s="14" t="s">
        <v>89</v>
      </c>
      <c r="E47" s="15">
        <v>234.15</v>
      </c>
      <c r="F47" s="15">
        <v>234.15</v>
      </c>
      <c r="G47" s="16">
        <v>0</v>
      </c>
      <c r="H47" s="16">
        <v>0</v>
      </c>
    </row>
    <row r="48" spans="2:10" x14ac:dyDescent="0.25">
      <c r="B48" s="12">
        <v>6</v>
      </c>
      <c r="C48" s="13" t="s">
        <v>90</v>
      </c>
      <c r="D48" s="14" t="s">
        <v>91</v>
      </c>
      <c r="E48" s="15">
        <v>0</v>
      </c>
      <c r="F48" s="15">
        <v>0</v>
      </c>
      <c r="G48" s="16">
        <v>0</v>
      </c>
      <c r="H48" s="16">
        <v>0</v>
      </c>
    </row>
    <row r="49" spans="2:8" x14ac:dyDescent="0.25">
      <c r="B49" s="12">
        <v>6</v>
      </c>
      <c r="C49" s="13" t="s">
        <v>92</v>
      </c>
      <c r="D49" s="14" t="s">
        <v>93</v>
      </c>
      <c r="E49" s="15">
        <v>0</v>
      </c>
      <c r="F49" s="15">
        <v>0</v>
      </c>
      <c r="G49" s="16">
        <v>24.8</v>
      </c>
      <c r="H49" s="16">
        <v>0</v>
      </c>
    </row>
    <row r="50" spans="2:8" x14ac:dyDescent="0.25">
      <c r="B50" s="12">
        <v>6</v>
      </c>
      <c r="C50" s="13" t="s">
        <v>94</v>
      </c>
      <c r="D50" s="14" t="s">
        <v>95</v>
      </c>
      <c r="E50" s="15">
        <v>0</v>
      </c>
      <c r="F50" s="15">
        <v>0</v>
      </c>
      <c r="G50" s="16">
        <v>0</v>
      </c>
      <c r="H50" s="16">
        <v>0</v>
      </c>
    </row>
    <row r="51" spans="2:8" x14ac:dyDescent="0.25">
      <c r="B51" s="12">
        <v>6</v>
      </c>
      <c r="C51" s="13" t="s">
        <v>96</v>
      </c>
      <c r="D51" s="14" t="s">
        <v>97</v>
      </c>
      <c r="E51" s="15">
        <v>0</v>
      </c>
      <c r="F51" s="15">
        <v>0</v>
      </c>
      <c r="G51" s="16">
        <v>29.45</v>
      </c>
      <c r="H51" s="16">
        <v>0</v>
      </c>
    </row>
    <row r="52" spans="2:8" x14ac:dyDescent="0.25">
      <c r="B52" s="12">
        <v>6</v>
      </c>
      <c r="C52" s="13" t="s">
        <v>98</v>
      </c>
      <c r="D52" s="14" t="s">
        <v>99</v>
      </c>
      <c r="E52" s="15">
        <v>70.7</v>
      </c>
      <c r="F52" s="15">
        <v>70.7</v>
      </c>
      <c r="G52" s="16">
        <v>4.6500000000000004</v>
      </c>
      <c r="H52" s="16">
        <v>4.6500000000000004</v>
      </c>
    </row>
    <row r="53" spans="2:8" x14ac:dyDescent="0.25">
      <c r="B53" s="12">
        <v>6</v>
      </c>
      <c r="C53" s="13" t="s">
        <v>100</v>
      </c>
      <c r="D53" s="14" t="s">
        <v>101</v>
      </c>
      <c r="E53" s="15">
        <v>0</v>
      </c>
      <c r="F53" s="15">
        <v>0</v>
      </c>
      <c r="G53" s="16">
        <v>0</v>
      </c>
      <c r="H53" s="16">
        <v>0</v>
      </c>
    </row>
    <row r="54" spans="2:8" x14ac:dyDescent="0.25">
      <c r="B54" s="12">
        <v>6</v>
      </c>
      <c r="C54" s="13" t="s">
        <v>102</v>
      </c>
      <c r="D54" s="14" t="s">
        <v>103</v>
      </c>
      <c r="E54" s="15">
        <v>0</v>
      </c>
      <c r="F54" s="15">
        <v>0</v>
      </c>
      <c r="G54" s="16">
        <v>0</v>
      </c>
      <c r="H54" s="16">
        <v>0</v>
      </c>
    </row>
    <row r="55" spans="2:8" x14ac:dyDescent="0.25">
      <c r="B55" s="12">
        <v>6</v>
      </c>
      <c r="C55" s="13" t="s">
        <v>104</v>
      </c>
      <c r="D55" s="14" t="s">
        <v>105</v>
      </c>
      <c r="E55" s="15">
        <v>70.7</v>
      </c>
      <c r="F55" s="15">
        <v>70.7</v>
      </c>
      <c r="G55" s="16">
        <v>4.6500000000000004</v>
      </c>
      <c r="H55" s="16">
        <v>4.6500000000000004</v>
      </c>
    </row>
    <row r="56" spans="2:8" x14ac:dyDescent="0.25">
      <c r="B56" s="12">
        <v>6</v>
      </c>
      <c r="C56" s="13" t="s">
        <v>106</v>
      </c>
      <c r="D56" s="14" t="s">
        <v>107</v>
      </c>
      <c r="E56" s="15">
        <v>93.66</v>
      </c>
      <c r="F56" s="15">
        <v>93.66</v>
      </c>
      <c r="G56" s="16">
        <v>0</v>
      </c>
      <c r="H56" s="16">
        <v>0</v>
      </c>
    </row>
    <row r="57" spans="2:8" x14ac:dyDescent="0.25">
      <c r="B57" s="12">
        <v>6</v>
      </c>
      <c r="C57" s="13" t="s">
        <v>108</v>
      </c>
      <c r="D57" s="14" t="s">
        <v>109</v>
      </c>
      <c r="E57" s="15">
        <v>505.47</v>
      </c>
      <c r="F57" s="15">
        <v>0</v>
      </c>
      <c r="G57" s="16">
        <v>57.35</v>
      </c>
      <c r="H57" s="16">
        <v>57.35</v>
      </c>
    </row>
    <row r="58" spans="2:8" x14ac:dyDescent="0.25">
      <c r="B58" s="12">
        <v>6</v>
      </c>
      <c r="C58" s="13" t="s">
        <v>110</v>
      </c>
      <c r="D58" s="14" t="s">
        <v>111</v>
      </c>
      <c r="E58" s="15">
        <v>307.93</v>
      </c>
      <c r="F58" s="15">
        <v>0</v>
      </c>
      <c r="G58" s="16">
        <v>13.95</v>
      </c>
      <c r="H58" s="16">
        <v>0</v>
      </c>
    </row>
    <row r="59" spans="2:8" x14ac:dyDescent="0.25">
      <c r="B59" s="12">
        <v>6</v>
      </c>
      <c r="C59" s="13" t="s">
        <v>112</v>
      </c>
      <c r="D59" s="14" t="s">
        <v>113</v>
      </c>
      <c r="E59" s="15">
        <v>0</v>
      </c>
      <c r="F59" s="15">
        <v>0</v>
      </c>
      <c r="G59" s="16">
        <v>0</v>
      </c>
      <c r="H59" s="16">
        <v>0</v>
      </c>
    </row>
    <row r="60" spans="2:8" x14ac:dyDescent="0.25">
      <c r="B60" s="12">
        <v>6</v>
      </c>
      <c r="C60" s="13" t="s">
        <v>114</v>
      </c>
      <c r="D60" s="14" t="s">
        <v>115</v>
      </c>
      <c r="E60" s="15">
        <v>70.7</v>
      </c>
      <c r="F60" s="15">
        <v>0</v>
      </c>
      <c r="G60" s="16">
        <v>0</v>
      </c>
      <c r="H60" s="16">
        <v>0</v>
      </c>
    </row>
    <row r="61" spans="2:8" x14ac:dyDescent="0.25">
      <c r="B61" s="12">
        <v>6</v>
      </c>
      <c r="C61" s="13" t="s">
        <v>116</v>
      </c>
      <c r="D61" s="14" t="s">
        <v>117</v>
      </c>
      <c r="E61" s="15">
        <v>73.59</v>
      </c>
      <c r="F61" s="15">
        <v>73.59</v>
      </c>
      <c r="G61" s="16">
        <v>12.4</v>
      </c>
      <c r="H61" s="16">
        <v>12.4</v>
      </c>
    </row>
    <row r="62" spans="2:8" x14ac:dyDescent="0.25">
      <c r="B62" s="12">
        <v>6</v>
      </c>
      <c r="C62" s="13" t="s">
        <v>118</v>
      </c>
      <c r="D62" s="14" t="s">
        <v>119</v>
      </c>
      <c r="E62" s="15"/>
      <c r="F62" s="15"/>
      <c r="G62" s="16"/>
      <c r="H62" s="16"/>
    </row>
    <row r="63" spans="2:8" x14ac:dyDescent="0.25">
      <c r="B63" s="12">
        <v>6</v>
      </c>
      <c r="C63" s="13" t="s">
        <v>120</v>
      </c>
      <c r="D63" s="14" t="s">
        <v>121</v>
      </c>
      <c r="E63" s="15">
        <v>662.34</v>
      </c>
      <c r="F63" s="15">
        <v>662.34</v>
      </c>
      <c r="G63" s="16">
        <v>0</v>
      </c>
      <c r="H63" s="16">
        <v>0</v>
      </c>
    </row>
    <row r="64" spans="2:8" x14ac:dyDescent="0.25">
      <c r="B64" s="12">
        <v>6</v>
      </c>
      <c r="C64" s="13" t="s">
        <v>122</v>
      </c>
      <c r="D64" s="14" t="s">
        <v>123</v>
      </c>
      <c r="E64" s="15">
        <v>282.8</v>
      </c>
      <c r="F64" s="15">
        <v>282.8</v>
      </c>
      <c r="G64" s="16">
        <v>0</v>
      </c>
      <c r="H64" s="16">
        <v>0</v>
      </c>
    </row>
    <row r="65" spans="2:9" x14ac:dyDescent="0.25">
      <c r="B65" s="12">
        <v>6</v>
      </c>
      <c r="C65" s="13" t="s">
        <v>124</v>
      </c>
      <c r="D65" s="14" t="s">
        <v>125</v>
      </c>
      <c r="E65" s="15">
        <v>0</v>
      </c>
      <c r="F65" s="15">
        <v>0</v>
      </c>
      <c r="G65" s="16">
        <v>0</v>
      </c>
      <c r="H65" s="16">
        <v>0</v>
      </c>
      <c r="I65" s="18"/>
    </row>
    <row r="66" spans="2:9" x14ac:dyDescent="0.25">
      <c r="B66" s="12">
        <v>6</v>
      </c>
      <c r="C66" s="13" t="s">
        <v>126</v>
      </c>
      <c r="D66" s="14" t="s">
        <v>127</v>
      </c>
      <c r="E66" s="15">
        <v>207.39</v>
      </c>
      <c r="F66" s="15">
        <v>207.39</v>
      </c>
      <c r="G66" s="16">
        <v>0</v>
      </c>
      <c r="H66" s="16">
        <v>0</v>
      </c>
    </row>
    <row r="67" spans="2:9" x14ac:dyDescent="0.25">
      <c r="B67" s="12">
        <v>6</v>
      </c>
      <c r="C67" s="13" t="s">
        <v>128</v>
      </c>
      <c r="D67" s="14" t="s">
        <v>129</v>
      </c>
      <c r="E67" s="15">
        <v>107.04</v>
      </c>
      <c r="F67" s="15">
        <v>0</v>
      </c>
      <c r="G67" s="16">
        <v>0</v>
      </c>
      <c r="H67" s="16">
        <v>0</v>
      </c>
    </row>
    <row r="68" spans="2:9" x14ac:dyDescent="0.25">
      <c r="B68" s="12">
        <v>6</v>
      </c>
      <c r="C68" s="13" t="s">
        <v>130</v>
      </c>
      <c r="D68" s="14" t="s">
        <v>131</v>
      </c>
      <c r="E68" s="15">
        <v>0</v>
      </c>
      <c r="F68" s="15">
        <v>0</v>
      </c>
      <c r="G68" s="16">
        <v>0</v>
      </c>
      <c r="H68" s="16">
        <v>0</v>
      </c>
    </row>
    <row r="69" spans="2:9" x14ac:dyDescent="0.25">
      <c r="B69" s="12">
        <v>6</v>
      </c>
      <c r="C69" s="13" t="s">
        <v>132</v>
      </c>
      <c r="D69" s="14" t="s">
        <v>133</v>
      </c>
      <c r="E69" s="15">
        <v>260.91000000000003</v>
      </c>
      <c r="F69" s="15">
        <v>260.91000000000003</v>
      </c>
      <c r="G69" s="16">
        <v>0</v>
      </c>
      <c r="H69" s="16">
        <v>0</v>
      </c>
    </row>
    <row r="70" spans="2:9" x14ac:dyDescent="0.25">
      <c r="B70" s="12">
        <v>6</v>
      </c>
      <c r="C70" s="13" t="s">
        <v>134</v>
      </c>
      <c r="D70" s="14" t="s">
        <v>135</v>
      </c>
      <c r="E70" s="15">
        <v>0</v>
      </c>
      <c r="F70" s="15">
        <v>0</v>
      </c>
      <c r="G70" s="16">
        <v>0</v>
      </c>
      <c r="H70" s="16">
        <v>0</v>
      </c>
      <c r="I70" s="18"/>
    </row>
    <row r="71" spans="2:9" x14ac:dyDescent="0.25">
      <c r="B71" s="12">
        <v>6</v>
      </c>
      <c r="C71" s="13" t="s">
        <v>136</v>
      </c>
      <c r="D71" s="14" t="s">
        <v>137</v>
      </c>
      <c r="E71" s="15">
        <v>0</v>
      </c>
      <c r="F71" s="15">
        <v>0</v>
      </c>
      <c r="G71" s="16">
        <v>0</v>
      </c>
      <c r="H71" s="16">
        <v>0</v>
      </c>
    </row>
    <row r="72" spans="2:9" x14ac:dyDescent="0.25">
      <c r="B72" s="12">
        <v>6</v>
      </c>
      <c r="C72" s="13" t="s">
        <v>138</v>
      </c>
      <c r="D72" s="14" t="s">
        <v>139</v>
      </c>
      <c r="E72" s="15">
        <v>0</v>
      </c>
      <c r="F72" s="15">
        <v>0</v>
      </c>
      <c r="G72" s="16">
        <v>0</v>
      </c>
      <c r="H72" s="16">
        <v>0</v>
      </c>
    </row>
    <row r="73" spans="2:9" x14ac:dyDescent="0.25">
      <c r="B73" s="12">
        <v>6</v>
      </c>
      <c r="C73" s="13" t="s">
        <v>140</v>
      </c>
      <c r="D73" s="14" t="s">
        <v>141</v>
      </c>
      <c r="E73" s="15">
        <v>0</v>
      </c>
      <c r="F73" s="15">
        <v>0</v>
      </c>
      <c r="G73" s="16">
        <v>86.8</v>
      </c>
      <c r="H73" s="16">
        <v>0</v>
      </c>
    </row>
    <row r="74" spans="2:9" x14ac:dyDescent="0.25">
      <c r="B74" s="12">
        <v>6</v>
      </c>
      <c r="C74" s="13" t="s">
        <v>142</v>
      </c>
      <c r="D74" s="14" t="s">
        <v>143</v>
      </c>
      <c r="E74" s="15">
        <v>93.66</v>
      </c>
      <c r="F74" s="15">
        <v>93.66</v>
      </c>
      <c r="G74" s="16">
        <v>0</v>
      </c>
      <c r="H74" s="16">
        <v>0</v>
      </c>
    </row>
    <row r="75" spans="2:9" x14ac:dyDescent="0.25">
      <c r="B75" s="12">
        <v>6</v>
      </c>
      <c r="C75" s="13" t="s">
        <v>144</v>
      </c>
      <c r="D75" s="14" t="s">
        <v>145</v>
      </c>
      <c r="E75" s="15">
        <v>31.29</v>
      </c>
      <c r="F75" s="15">
        <v>17.88</v>
      </c>
      <c r="G75" s="16">
        <v>0</v>
      </c>
      <c r="H75" s="16">
        <v>0</v>
      </c>
    </row>
    <row r="76" spans="2:9" x14ac:dyDescent="0.25">
      <c r="B76" s="12">
        <v>6</v>
      </c>
      <c r="C76" s="13" t="s">
        <v>146</v>
      </c>
      <c r="D76" s="14" t="s">
        <v>147</v>
      </c>
      <c r="E76" s="15">
        <v>153.87</v>
      </c>
      <c r="F76" s="15">
        <v>0</v>
      </c>
      <c r="G76" s="16">
        <v>1.55</v>
      </c>
      <c r="H76" s="16">
        <v>1.55</v>
      </c>
    </row>
    <row r="77" spans="2:9" x14ac:dyDescent="0.25">
      <c r="B77" s="12">
        <v>6</v>
      </c>
      <c r="C77" s="13" t="s">
        <v>148</v>
      </c>
      <c r="D77" s="14" t="s">
        <v>149</v>
      </c>
      <c r="E77" s="15">
        <v>100.35</v>
      </c>
      <c r="F77" s="15">
        <v>0</v>
      </c>
      <c r="G77" s="16">
        <v>0</v>
      </c>
      <c r="H77" s="16">
        <v>0</v>
      </c>
    </row>
    <row r="78" spans="2:9" x14ac:dyDescent="0.25">
      <c r="B78" s="12">
        <v>6</v>
      </c>
      <c r="C78" s="13" t="s">
        <v>150</v>
      </c>
      <c r="D78" s="14" t="s">
        <v>151</v>
      </c>
      <c r="E78" s="15">
        <v>0</v>
      </c>
      <c r="F78" s="15">
        <v>0</v>
      </c>
      <c r="G78" s="16">
        <v>0</v>
      </c>
      <c r="H78" s="16">
        <v>0</v>
      </c>
    </row>
    <row r="79" spans="2:9" x14ac:dyDescent="0.25">
      <c r="B79" s="12">
        <v>6</v>
      </c>
      <c r="C79" s="13" t="s">
        <v>152</v>
      </c>
      <c r="D79" s="14" t="s">
        <v>153</v>
      </c>
      <c r="E79" s="15">
        <v>0</v>
      </c>
      <c r="F79" s="15">
        <v>0</v>
      </c>
      <c r="G79" s="16">
        <v>0</v>
      </c>
      <c r="H79" s="16">
        <v>0</v>
      </c>
    </row>
    <row r="80" spans="2:9" x14ac:dyDescent="0.25">
      <c r="B80" s="12">
        <v>6</v>
      </c>
      <c r="C80" s="13" t="s">
        <v>154</v>
      </c>
      <c r="D80" s="14" t="s">
        <v>155</v>
      </c>
      <c r="E80" s="15">
        <v>160.56</v>
      </c>
      <c r="F80" s="15">
        <v>0</v>
      </c>
      <c r="G80" s="16">
        <v>37.200000000000003</v>
      </c>
      <c r="H80" s="16">
        <v>0</v>
      </c>
    </row>
    <row r="81" spans="2:8" x14ac:dyDescent="0.25">
      <c r="B81" s="12">
        <v>6</v>
      </c>
      <c r="C81" s="13" t="s">
        <v>156</v>
      </c>
      <c r="D81" s="14" t="s">
        <v>157</v>
      </c>
      <c r="E81" s="15">
        <v>360.22</v>
      </c>
      <c r="F81" s="15">
        <v>360.22</v>
      </c>
      <c r="G81" s="16">
        <v>0</v>
      </c>
      <c r="H81" s="16">
        <v>0</v>
      </c>
    </row>
    <row r="82" spans="2:8" x14ac:dyDescent="0.25">
      <c r="B82" s="12">
        <v>6</v>
      </c>
      <c r="C82" s="13" t="s">
        <v>158</v>
      </c>
      <c r="D82" s="14" t="s">
        <v>159</v>
      </c>
      <c r="E82" s="15">
        <v>0</v>
      </c>
      <c r="F82" s="15">
        <v>0</v>
      </c>
      <c r="G82" s="16">
        <v>0</v>
      </c>
      <c r="H82" s="16">
        <v>0</v>
      </c>
    </row>
    <row r="83" spans="2:8" x14ac:dyDescent="0.25">
      <c r="B83" s="12">
        <v>6</v>
      </c>
      <c r="C83" s="13" t="s">
        <v>160</v>
      </c>
      <c r="D83" s="14" t="s">
        <v>161</v>
      </c>
      <c r="E83" s="15">
        <v>0</v>
      </c>
      <c r="F83" s="15">
        <v>0</v>
      </c>
      <c r="G83" s="16">
        <v>0</v>
      </c>
      <c r="H83" s="16">
        <v>0</v>
      </c>
    </row>
    <row r="84" spans="2:8" x14ac:dyDescent="0.25">
      <c r="B84" s="12">
        <v>6</v>
      </c>
      <c r="C84" s="13" t="s">
        <v>162</v>
      </c>
      <c r="D84" s="14" t="s">
        <v>163</v>
      </c>
      <c r="E84" s="15">
        <v>0</v>
      </c>
      <c r="F84" s="15">
        <v>0</v>
      </c>
      <c r="G84" s="16">
        <v>0</v>
      </c>
      <c r="H84" s="16">
        <v>0</v>
      </c>
    </row>
    <row r="85" spans="2:8" x14ac:dyDescent="0.25">
      <c r="B85" s="12">
        <v>6</v>
      </c>
      <c r="C85" s="13" t="s">
        <v>164</v>
      </c>
      <c r="D85" s="14" t="s">
        <v>165</v>
      </c>
      <c r="E85" s="15">
        <v>86.97</v>
      </c>
      <c r="F85" s="15">
        <v>0</v>
      </c>
      <c r="G85" s="16">
        <v>66.650000000000006</v>
      </c>
      <c r="H85" s="16">
        <v>0</v>
      </c>
    </row>
    <row r="86" spans="2:8" x14ac:dyDescent="0.25">
      <c r="B86" s="12">
        <v>6</v>
      </c>
      <c r="C86" s="13" t="s">
        <v>166</v>
      </c>
      <c r="D86" s="14" t="s">
        <v>167</v>
      </c>
      <c r="E86" s="15">
        <v>107.04</v>
      </c>
      <c r="F86" s="15">
        <v>0</v>
      </c>
      <c r="G86" s="16">
        <v>0</v>
      </c>
      <c r="H86" s="16">
        <v>0</v>
      </c>
    </row>
    <row r="87" spans="2:8" x14ac:dyDescent="0.25">
      <c r="B87" s="12">
        <v>6</v>
      </c>
      <c r="C87" s="13" t="s">
        <v>168</v>
      </c>
      <c r="D87" s="14" t="s">
        <v>169</v>
      </c>
      <c r="E87" s="15">
        <v>0</v>
      </c>
      <c r="F87" s="15">
        <v>0</v>
      </c>
      <c r="G87" s="16">
        <v>0</v>
      </c>
      <c r="H87" s="16">
        <v>0</v>
      </c>
    </row>
    <row r="88" spans="2:8" x14ac:dyDescent="0.25">
      <c r="B88" s="12">
        <v>6</v>
      </c>
      <c r="C88" s="13" t="s">
        <v>170</v>
      </c>
      <c r="D88" s="14" t="s">
        <v>171</v>
      </c>
      <c r="E88" s="15">
        <v>0</v>
      </c>
      <c r="F88" s="15">
        <v>0</v>
      </c>
      <c r="G88" s="16">
        <v>0</v>
      </c>
      <c r="H88" s="16">
        <v>0</v>
      </c>
    </row>
    <row r="89" spans="2:8" x14ac:dyDescent="0.25">
      <c r="B89" s="12">
        <v>6</v>
      </c>
      <c r="C89" s="13" t="s">
        <v>172</v>
      </c>
      <c r="D89" s="14" t="s">
        <v>173</v>
      </c>
      <c r="E89" s="15">
        <v>0</v>
      </c>
      <c r="F89" s="15">
        <v>0</v>
      </c>
      <c r="G89" s="16">
        <v>0</v>
      </c>
      <c r="H89" s="16">
        <v>0</v>
      </c>
    </row>
    <row r="90" spans="2:8" x14ac:dyDescent="0.25">
      <c r="B90" s="12">
        <v>6</v>
      </c>
      <c r="C90" s="13" t="s">
        <v>174</v>
      </c>
      <c r="D90" s="14" t="s">
        <v>175</v>
      </c>
      <c r="E90" s="15">
        <v>0</v>
      </c>
      <c r="F90" s="15">
        <v>0</v>
      </c>
      <c r="G90" s="16">
        <v>0</v>
      </c>
      <c r="H90" s="16">
        <v>0</v>
      </c>
    </row>
    <row r="91" spans="2:8" x14ac:dyDescent="0.25">
      <c r="B91" s="12">
        <v>6</v>
      </c>
      <c r="C91" s="13" t="s">
        <v>176</v>
      </c>
      <c r="D91" s="14" t="s">
        <v>177</v>
      </c>
      <c r="E91" s="15">
        <v>73.59</v>
      </c>
      <c r="F91" s="15">
        <v>0</v>
      </c>
      <c r="G91" s="16">
        <v>0</v>
      </c>
      <c r="H91" s="16">
        <v>0</v>
      </c>
    </row>
    <row r="92" spans="2:8" x14ac:dyDescent="0.25">
      <c r="B92" s="12">
        <v>6</v>
      </c>
      <c r="C92" s="13" t="s">
        <v>178</v>
      </c>
      <c r="D92" s="14" t="s">
        <v>179</v>
      </c>
      <c r="E92" s="15">
        <v>0</v>
      </c>
      <c r="F92" s="15">
        <v>0</v>
      </c>
      <c r="G92" s="16">
        <v>0</v>
      </c>
      <c r="H92" s="16">
        <v>0</v>
      </c>
    </row>
    <row r="93" spans="2:8" x14ac:dyDescent="0.25">
      <c r="B93" s="12">
        <v>6</v>
      </c>
      <c r="C93" s="13" t="s">
        <v>180</v>
      </c>
      <c r="D93" s="14" t="s">
        <v>181</v>
      </c>
      <c r="E93" s="15">
        <v>0</v>
      </c>
      <c r="F93" s="15">
        <v>0</v>
      </c>
      <c r="G93" s="16">
        <v>0</v>
      </c>
      <c r="H93" s="16">
        <v>0</v>
      </c>
    </row>
    <row r="94" spans="2:8" x14ac:dyDescent="0.25">
      <c r="B94" s="12">
        <v>6</v>
      </c>
      <c r="C94" s="13" t="s">
        <v>182</v>
      </c>
      <c r="D94" s="14" t="s">
        <v>183</v>
      </c>
      <c r="E94" s="15">
        <v>795.97</v>
      </c>
      <c r="F94" s="15">
        <v>795.97</v>
      </c>
      <c r="G94" s="16">
        <v>0</v>
      </c>
      <c r="H94" s="16">
        <v>0</v>
      </c>
    </row>
    <row r="95" spans="2:8" x14ac:dyDescent="0.25">
      <c r="B95" s="12">
        <v>6</v>
      </c>
      <c r="C95" s="13" t="s">
        <v>184</v>
      </c>
      <c r="D95" s="14" t="s">
        <v>185</v>
      </c>
      <c r="E95" s="15">
        <v>247.53</v>
      </c>
      <c r="F95" s="15">
        <v>247.53</v>
      </c>
      <c r="G95" s="16">
        <v>0</v>
      </c>
      <c r="H95" s="16">
        <v>0</v>
      </c>
    </row>
    <row r="96" spans="2:8" x14ac:dyDescent="0.25">
      <c r="B96" s="12">
        <v>6</v>
      </c>
      <c r="C96" s="13" t="s">
        <v>186</v>
      </c>
      <c r="D96" s="14" t="s">
        <v>187</v>
      </c>
      <c r="E96" s="15">
        <v>0</v>
      </c>
      <c r="F96" s="15">
        <v>0</v>
      </c>
      <c r="G96" s="16">
        <v>193.75</v>
      </c>
      <c r="H96" s="16">
        <v>0</v>
      </c>
    </row>
    <row r="97" spans="2:8" x14ac:dyDescent="0.25">
      <c r="B97" s="12">
        <v>6</v>
      </c>
      <c r="C97" s="13" t="s">
        <v>188</v>
      </c>
      <c r="D97" s="14" t="s">
        <v>189</v>
      </c>
      <c r="E97" s="15">
        <v>0</v>
      </c>
      <c r="F97" s="15">
        <v>0</v>
      </c>
      <c r="G97" s="16">
        <v>0</v>
      </c>
      <c r="H97" s="16">
        <v>0</v>
      </c>
    </row>
    <row r="98" spans="2:8" x14ac:dyDescent="0.25">
      <c r="B98" s="12">
        <v>6</v>
      </c>
      <c r="C98" s="13" t="s">
        <v>190</v>
      </c>
      <c r="D98" s="14" t="s">
        <v>191</v>
      </c>
      <c r="E98" s="15">
        <v>377.65</v>
      </c>
      <c r="F98" s="15">
        <v>377.65</v>
      </c>
      <c r="G98" s="16">
        <v>0</v>
      </c>
      <c r="H98" s="16">
        <v>0</v>
      </c>
    </row>
    <row r="99" spans="2:8" x14ac:dyDescent="0.25">
      <c r="B99" s="12">
        <v>6</v>
      </c>
      <c r="C99" s="13" t="s">
        <v>192</v>
      </c>
      <c r="D99" s="14" t="s">
        <v>193</v>
      </c>
      <c r="E99" s="15">
        <v>287.67</v>
      </c>
      <c r="F99" s="15">
        <v>287.67</v>
      </c>
      <c r="G99" s="16">
        <v>27.9</v>
      </c>
      <c r="H99" s="16">
        <v>27.9</v>
      </c>
    </row>
    <row r="100" spans="2:8" x14ac:dyDescent="0.25">
      <c r="B100" s="12">
        <v>6</v>
      </c>
      <c r="C100" s="13" t="s">
        <v>194</v>
      </c>
      <c r="D100" s="14" t="s">
        <v>195</v>
      </c>
      <c r="E100" s="15">
        <v>0</v>
      </c>
      <c r="F100" s="15">
        <v>0</v>
      </c>
      <c r="G100" s="16">
        <v>4.6500000000000004</v>
      </c>
      <c r="H100" s="16">
        <v>0</v>
      </c>
    </row>
    <row r="101" spans="2:8" x14ac:dyDescent="0.25">
      <c r="B101" s="12">
        <v>6</v>
      </c>
      <c r="C101" s="13" t="s">
        <v>196</v>
      </c>
      <c r="D101" s="14" t="s">
        <v>197</v>
      </c>
      <c r="E101" s="15">
        <v>113.73</v>
      </c>
      <c r="F101" s="15">
        <v>113.73</v>
      </c>
      <c r="G101" s="16">
        <v>18.600000000000001</v>
      </c>
      <c r="H101" s="16">
        <v>18.600000000000001</v>
      </c>
    </row>
    <row r="102" spans="2:8" x14ac:dyDescent="0.25">
      <c r="B102" s="12">
        <v>6</v>
      </c>
      <c r="C102" s="13" t="s">
        <v>198</v>
      </c>
      <c r="D102" s="14" t="s">
        <v>199</v>
      </c>
      <c r="E102" s="15">
        <v>0</v>
      </c>
      <c r="F102" s="15">
        <v>0</v>
      </c>
      <c r="G102" s="16">
        <v>0</v>
      </c>
      <c r="H102" s="16">
        <v>0</v>
      </c>
    </row>
    <row r="103" spans="2:8" x14ac:dyDescent="0.25">
      <c r="B103" s="12">
        <v>6</v>
      </c>
      <c r="C103" s="13" t="s">
        <v>200</v>
      </c>
      <c r="D103" s="14" t="s">
        <v>201</v>
      </c>
      <c r="E103" s="15">
        <v>0</v>
      </c>
      <c r="F103" s="15">
        <v>0</v>
      </c>
      <c r="G103" s="16">
        <v>0</v>
      </c>
      <c r="H103" s="16">
        <v>0</v>
      </c>
    </row>
    <row r="104" spans="2:8" x14ac:dyDescent="0.25">
      <c r="B104" s="12">
        <v>6</v>
      </c>
      <c r="C104" s="13" t="s">
        <v>202</v>
      </c>
      <c r="D104" s="14" t="s">
        <v>203</v>
      </c>
      <c r="E104" s="15">
        <v>70.7</v>
      </c>
      <c r="F104" s="15">
        <v>70.7</v>
      </c>
      <c r="G104" s="16">
        <v>0</v>
      </c>
      <c r="H104" s="16">
        <v>0</v>
      </c>
    </row>
    <row r="105" spans="2:8" x14ac:dyDescent="0.25">
      <c r="B105" s="12">
        <v>6</v>
      </c>
      <c r="C105" s="13" t="s">
        <v>204</v>
      </c>
      <c r="D105" s="14" t="s">
        <v>205</v>
      </c>
      <c r="E105" s="15">
        <v>81.3</v>
      </c>
      <c r="F105" s="15">
        <v>0</v>
      </c>
      <c r="G105" s="16">
        <v>15.5</v>
      </c>
      <c r="H105" s="16">
        <v>15.5</v>
      </c>
    </row>
    <row r="106" spans="2:8" x14ac:dyDescent="0.25">
      <c r="B106" s="12">
        <v>6</v>
      </c>
      <c r="C106" s="13" t="s">
        <v>206</v>
      </c>
      <c r="D106" s="14" t="s">
        <v>207</v>
      </c>
      <c r="E106" s="15">
        <v>517.09</v>
      </c>
      <c r="F106" s="15">
        <v>0</v>
      </c>
      <c r="G106" s="16">
        <v>108.5</v>
      </c>
      <c r="H106" s="16">
        <v>0</v>
      </c>
    </row>
    <row r="107" spans="2:8" x14ac:dyDescent="0.25">
      <c r="B107" s="12">
        <v>6</v>
      </c>
      <c r="C107" s="13" t="s">
        <v>208</v>
      </c>
      <c r="D107" s="14" t="s">
        <v>209</v>
      </c>
      <c r="E107" s="15">
        <v>207.39</v>
      </c>
      <c r="F107" s="15">
        <v>0</v>
      </c>
      <c r="G107" s="16">
        <v>12.4</v>
      </c>
      <c r="H107" s="16">
        <v>0</v>
      </c>
    </row>
    <row r="108" spans="2:8" x14ac:dyDescent="0.25">
      <c r="B108" s="12">
        <v>6</v>
      </c>
      <c r="C108" s="13" t="s">
        <v>210</v>
      </c>
      <c r="D108" s="14" t="s">
        <v>211</v>
      </c>
      <c r="E108" s="15">
        <v>0</v>
      </c>
      <c r="F108" s="15">
        <v>0</v>
      </c>
      <c r="G108" s="16">
        <v>0</v>
      </c>
      <c r="H108" s="16">
        <v>0</v>
      </c>
    </row>
    <row r="109" spans="2:8" x14ac:dyDescent="0.25">
      <c r="B109" s="12">
        <v>6</v>
      </c>
      <c r="C109" s="13" t="s">
        <v>212</v>
      </c>
      <c r="D109" s="14" t="s">
        <v>213</v>
      </c>
      <c r="E109" s="15">
        <v>0</v>
      </c>
      <c r="F109" s="15">
        <v>0</v>
      </c>
      <c r="G109" s="16">
        <v>0</v>
      </c>
      <c r="H109" s="16">
        <v>0</v>
      </c>
    </row>
    <row r="110" spans="2:8" x14ac:dyDescent="0.25">
      <c r="B110" s="12">
        <v>6</v>
      </c>
      <c r="C110" s="13" t="s">
        <v>214</v>
      </c>
      <c r="D110" s="14" t="s">
        <v>215</v>
      </c>
      <c r="E110" s="15">
        <v>0</v>
      </c>
      <c r="F110" s="15">
        <v>0</v>
      </c>
      <c r="G110" s="16">
        <v>0</v>
      </c>
      <c r="H110" s="16">
        <v>0</v>
      </c>
    </row>
    <row r="111" spans="2:8" x14ac:dyDescent="0.25">
      <c r="B111" s="12">
        <v>6</v>
      </c>
      <c r="C111" s="13" t="s">
        <v>216</v>
      </c>
      <c r="D111" s="14" t="s">
        <v>217</v>
      </c>
      <c r="E111" s="15">
        <v>287.67</v>
      </c>
      <c r="F111" s="15">
        <v>0</v>
      </c>
      <c r="G111" s="16">
        <v>0</v>
      </c>
      <c r="H111" s="16">
        <v>0</v>
      </c>
    </row>
    <row r="112" spans="2:8" x14ac:dyDescent="0.25">
      <c r="B112" s="12">
        <v>6</v>
      </c>
      <c r="C112" s="13" t="s">
        <v>218</v>
      </c>
      <c r="D112" s="14" t="s">
        <v>219</v>
      </c>
      <c r="E112" s="15">
        <v>0</v>
      </c>
      <c r="F112" s="15">
        <v>0</v>
      </c>
      <c r="G112" s="16">
        <v>0</v>
      </c>
      <c r="H112" s="16">
        <v>0</v>
      </c>
    </row>
    <row r="113" spans="2:8" x14ac:dyDescent="0.25">
      <c r="B113" s="12">
        <v>6</v>
      </c>
      <c r="C113" s="13" t="s">
        <v>220</v>
      </c>
      <c r="D113" s="14" t="s">
        <v>221</v>
      </c>
      <c r="E113" s="15">
        <v>0</v>
      </c>
      <c r="F113" s="15">
        <v>0</v>
      </c>
      <c r="G113" s="16">
        <v>0</v>
      </c>
      <c r="H113" s="16">
        <v>0</v>
      </c>
    </row>
    <row r="114" spans="2:8" x14ac:dyDescent="0.25">
      <c r="B114" s="12">
        <v>6</v>
      </c>
      <c r="C114" s="13" t="s">
        <v>222</v>
      </c>
      <c r="D114" s="14" t="s">
        <v>223</v>
      </c>
      <c r="E114" s="15">
        <v>0</v>
      </c>
      <c r="F114" s="15">
        <v>0</v>
      </c>
      <c r="G114" s="16">
        <v>0</v>
      </c>
      <c r="H114" s="16">
        <v>0</v>
      </c>
    </row>
    <row r="115" spans="2:8" x14ac:dyDescent="0.25">
      <c r="B115" s="12">
        <v>6</v>
      </c>
      <c r="C115" s="13" t="s">
        <v>224</v>
      </c>
      <c r="D115" s="14" t="s">
        <v>225</v>
      </c>
      <c r="E115" s="15">
        <v>0</v>
      </c>
      <c r="F115" s="15">
        <v>0</v>
      </c>
      <c r="G115" s="16">
        <v>0</v>
      </c>
      <c r="H115" s="16">
        <v>0</v>
      </c>
    </row>
    <row r="116" spans="2:8" x14ac:dyDescent="0.25">
      <c r="B116" s="12">
        <v>6</v>
      </c>
      <c r="C116" s="13" t="s">
        <v>226</v>
      </c>
      <c r="D116" s="14" t="s">
        <v>227</v>
      </c>
      <c r="E116" s="15">
        <v>0</v>
      </c>
      <c r="F116" s="15">
        <v>0</v>
      </c>
      <c r="G116" s="16">
        <v>0</v>
      </c>
      <c r="H116" s="16">
        <v>0</v>
      </c>
    </row>
    <row r="117" spans="2:8" x14ac:dyDescent="0.25">
      <c r="B117" s="12">
        <v>6</v>
      </c>
      <c r="C117" s="13" t="s">
        <v>228</v>
      </c>
      <c r="D117" s="14" t="s">
        <v>229</v>
      </c>
      <c r="E117" s="15">
        <v>458.92</v>
      </c>
      <c r="F117" s="15">
        <v>0</v>
      </c>
      <c r="G117" s="16">
        <v>604.5</v>
      </c>
      <c r="H117" s="16">
        <v>604.5</v>
      </c>
    </row>
    <row r="118" spans="2:8" x14ac:dyDescent="0.25">
      <c r="B118" s="12">
        <v>6</v>
      </c>
      <c r="C118" s="13" t="s">
        <v>230</v>
      </c>
      <c r="D118" s="14" t="s">
        <v>231</v>
      </c>
      <c r="E118" s="15">
        <v>1116.96</v>
      </c>
      <c r="F118" s="15">
        <v>0</v>
      </c>
      <c r="G118" s="16">
        <v>0</v>
      </c>
      <c r="H118" s="16">
        <v>0</v>
      </c>
    </row>
    <row r="119" spans="2:8" x14ac:dyDescent="0.25">
      <c r="B119" s="12">
        <v>6</v>
      </c>
      <c r="C119" s="13" t="s">
        <v>232</v>
      </c>
      <c r="D119" s="14" t="s">
        <v>233</v>
      </c>
      <c r="E119" s="15">
        <v>0</v>
      </c>
      <c r="F119" s="15">
        <v>0</v>
      </c>
      <c r="G119" s="16">
        <v>0</v>
      </c>
      <c r="H119" s="16">
        <v>0</v>
      </c>
    </row>
    <row r="120" spans="2:8" x14ac:dyDescent="0.25">
      <c r="B120" s="12">
        <v>6</v>
      </c>
      <c r="C120" s="13" t="s">
        <v>234</v>
      </c>
      <c r="D120" s="14" t="s">
        <v>235</v>
      </c>
      <c r="E120" s="15">
        <v>0</v>
      </c>
      <c r="F120" s="15">
        <v>0</v>
      </c>
      <c r="G120" s="16">
        <v>0</v>
      </c>
      <c r="H120" s="16">
        <v>0</v>
      </c>
    </row>
    <row r="121" spans="2:8" x14ac:dyDescent="0.25">
      <c r="B121" s="12">
        <v>6</v>
      </c>
      <c r="C121" s="13" t="s">
        <v>236</v>
      </c>
      <c r="D121" s="14" t="s">
        <v>237</v>
      </c>
      <c r="E121" s="15">
        <v>0</v>
      </c>
      <c r="F121" s="15">
        <v>0</v>
      </c>
      <c r="G121" s="16">
        <v>0</v>
      </c>
      <c r="H121" s="16">
        <v>0</v>
      </c>
    </row>
    <row r="122" spans="2:8" x14ac:dyDescent="0.25">
      <c r="B122" s="12">
        <v>6</v>
      </c>
      <c r="C122" s="13" t="s">
        <v>238</v>
      </c>
      <c r="D122" s="14" t="s">
        <v>239</v>
      </c>
      <c r="E122" s="15">
        <v>0</v>
      </c>
      <c r="F122" s="15">
        <v>0</v>
      </c>
      <c r="G122" s="16">
        <v>52.7</v>
      </c>
      <c r="H122" s="16">
        <v>52.7</v>
      </c>
    </row>
    <row r="123" spans="2:8" x14ac:dyDescent="0.25">
      <c r="B123" s="12">
        <v>6</v>
      </c>
      <c r="C123" s="13" t="s">
        <v>240</v>
      </c>
      <c r="D123" s="14" t="s">
        <v>241</v>
      </c>
      <c r="E123" s="15">
        <v>0</v>
      </c>
      <c r="F123" s="15">
        <v>0</v>
      </c>
      <c r="G123" s="16">
        <v>0</v>
      </c>
      <c r="H123" s="16">
        <v>0</v>
      </c>
    </row>
    <row r="124" spans="2:8" x14ac:dyDescent="0.25">
      <c r="B124" s="12">
        <v>6</v>
      </c>
      <c r="C124" s="13" t="s">
        <v>242</v>
      </c>
      <c r="D124" s="14" t="s">
        <v>243</v>
      </c>
      <c r="E124" s="15">
        <v>0</v>
      </c>
      <c r="F124" s="15">
        <v>0</v>
      </c>
      <c r="G124" s="16">
        <v>0</v>
      </c>
      <c r="H124" s="16">
        <v>0</v>
      </c>
    </row>
    <row r="125" spans="2:8" x14ac:dyDescent="0.25">
      <c r="B125" s="12">
        <v>6</v>
      </c>
      <c r="C125" s="13" t="s">
        <v>244</v>
      </c>
      <c r="D125" s="14" t="s">
        <v>245</v>
      </c>
      <c r="E125" s="15">
        <v>214.08</v>
      </c>
      <c r="F125" s="15">
        <v>0</v>
      </c>
      <c r="G125" s="16">
        <v>49.6</v>
      </c>
      <c r="H125" s="16">
        <v>0</v>
      </c>
    </row>
    <row r="126" spans="2:8" x14ac:dyDescent="0.25">
      <c r="B126" s="12">
        <v>6</v>
      </c>
      <c r="C126" s="13" t="s">
        <v>246</v>
      </c>
      <c r="D126" s="14" t="s">
        <v>247</v>
      </c>
      <c r="E126" s="15">
        <v>0</v>
      </c>
      <c r="F126" s="15">
        <v>0</v>
      </c>
      <c r="G126" s="16">
        <v>0</v>
      </c>
      <c r="H126" s="16">
        <v>0</v>
      </c>
    </row>
    <row r="127" spans="2:8" x14ac:dyDescent="0.25">
      <c r="B127" s="12">
        <v>6</v>
      </c>
      <c r="C127" s="13" t="s">
        <v>248</v>
      </c>
      <c r="D127" s="14" t="s">
        <v>249</v>
      </c>
      <c r="E127" s="15">
        <v>0</v>
      </c>
      <c r="F127" s="15">
        <v>0</v>
      </c>
      <c r="G127" s="16">
        <v>0</v>
      </c>
      <c r="H127" s="16">
        <v>0</v>
      </c>
    </row>
    <row r="128" spans="2:8" x14ac:dyDescent="0.25">
      <c r="B128" s="12">
        <v>6</v>
      </c>
      <c r="C128" s="13" t="s">
        <v>250</v>
      </c>
      <c r="D128" s="14" t="s">
        <v>251</v>
      </c>
      <c r="E128" s="15">
        <v>923.64</v>
      </c>
      <c r="F128" s="15">
        <v>923.64</v>
      </c>
      <c r="G128" s="16">
        <v>0</v>
      </c>
      <c r="H128" s="16">
        <v>0</v>
      </c>
    </row>
    <row r="129" spans="2:9" x14ac:dyDescent="0.25">
      <c r="B129" s="12">
        <v>6</v>
      </c>
      <c r="C129" s="13" t="s">
        <v>252</v>
      </c>
      <c r="D129" s="14" t="s">
        <v>253</v>
      </c>
      <c r="E129" s="15">
        <v>0</v>
      </c>
      <c r="F129" s="15">
        <v>0</v>
      </c>
      <c r="G129" s="16">
        <v>0</v>
      </c>
      <c r="H129" s="16">
        <v>0</v>
      </c>
    </row>
    <row r="130" spans="2:9" x14ac:dyDescent="0.25">
      <c r="B130" s="12">
        <v>6</v>
      </c>
      <c r="C130" s="13" t="s">
        <v>254</v>
      </c>
      <c r="D130" s="14" t="s">
        <v>255</v>
      </c>
      <c r="E130" s="15">
        <v>0</v>
      </c>
      <c r="F130" s="15">
        <v>0</v>
      </c>
      <c r="G130" s="16">
        <v>0</v>
      </c>
      <c r="H130" s="16">
        <v>0</v>
      </c>
    </row>
    <row r="131" spans="2:9" x14ac:dyDescent="0.25">
      <c r="B131" s="12">
        <v>6</v>
      </c>
      <c r="C131" s="13" t="s">
        <v>256</v>
      </c>
      <c r="D131" s="14" t="s">
        <v>257</v>
      </c>
      <c r="E131" s="15">
        <v>0</v>
      </c>
      <c r="F131" s="15">
        <v>0</v>
      </c>
      <c r="G131" s="16">
        <v>0</v>
      </c>
      <c r="H131" s="16">
        <v>0</v>
      </c>
    </row>
    <row r="132" spans="2:9" x14ac:dyDescent="0.25">
      <c r="B132" s="12">
        <v>6</v>
      </c>
      <c r="C132" s="13" t="s">
        <v>258</v>
      </c>
      <c r="D132" s="14" t="s">
        <v>259</v>
      </c>
      <c r="E132" s="15">
        <v>822.87</v>
      </c>
      <c r="F132" s="15">
        <v>0</v>
      </c>
      <c r="G132" s="16">
        <v>0</v>
      </c>
      <c r="H132" s="16">
        <v>0</v>
      </c>
    </row>
    <row r="133" spans="2:9" x14ac:dyDescent="0.25">
      <c r="B133" s="12">
        <v>6</v>
      </c>
      <c r="C133" s="13" t="s">
        <v>260</v>
      </c>
      <c r="D133" s="14" t="s">
        <v>261</v>
      </c>
      <c r="E133" s="15">
        <v>0</v>
      </c>
      <c r="F133" s="15">
        <v>0</v>
      </c>
      <c r="G133" s="16">
        <v>0</v>
      </c>
      <c r="H133" s="16">
        <v>0</v>
      </c>
      <c r="I133" s="18"/>
    </row>
    <row r="134" spans="2:9" x14ac:dyDescent="0.25">
      <c r="B134" s="12">
        <v>6</v>
      </c>
      <c r="C134" s="13" t="s">
        <v>262</v>
      </c>
      <c r="D134" s="14" t="s">
        <v>263</v>
      </c>
      <c r="E134" s="15">
        <v>81.3</v>
      </c>
      <c r="F134" s="15">
        <v>81.3</v>
      </c>
      <c r="G134" s="16">
        <v>12.4</v>
      </c>
      <c r="H134" s="16">
        <v>12.4</v>
      </c>
    </row>
    <row r="135" spans="2:9" x14ac:dyDescent="0.25">
      <c r="B135" s="12">
        <v>6</v>
      </c>
      <c r="C135" s="13" t="s">
        <v>264</v>
      </c>
      <c r="D135" s="14" t="s">
        <v>265</v>
      </c>
      <c r="E135" s="15">
        <v>0</v>
      </c>
      <c r="F135" s="15">
        <v>0</v>
      </c>
      <c r="G135" s="16">
        <v>0</v>
      </c>
      <c r="H135" s="16">
        <v>0</v>
      </c>
    </row>
    <row r="136" spans="2:9" x14ac:dyDescent="0.25">
      <c r="B136" s="12">
        <v>6</v>
      </c>
      <c r="C136" s="13" t="s">
        <v>266</v>
      </c>
      <c r="D136" s="14" t="s">
        <v>267</v>
      </c>
      <c r="E136" s="15">
        <v>0</v>
      </c>
      <c r="F136" s="15">
        <v>0</v>
      </c>
      <c r="G136" s="16">
        <v>0</v>
      </c>
      <c r="H136" s="16">
        <v>0</v>
      </c>
    </row>
    <row r="137" spans="2:9" x14ac:dyDescent="0.25">
      <c r="B137" s="12">
        <v>6</v>
      </c>
      <c r="C137" s="13" t="s">
        <v>268</v>
      </c>
      <c r="D137" s="14" t="s">
        <v>269</v>
      </c>
      <c r="E137" s="15">
        <v>173.94</v>
      </c>
      <c r="F137" s="15">
        <v>173.94</v>
      </c>
      <c r="G137" s="16">
        <v>17.05</v>
      </c>
      <c r="H137" s="16">
        <v>17.05</v>
      </c>
    </row>
    <row r="138" spans="2:9" x14ac:dyDescent="0.25">
      <c r="B138" s="12">
        <v>6</v>
      </c>
      <c r="C138" s="13" t="s">
        <v>270</v>
      </c>
      <c r="D138" s="14" t="s">
        <v>271</v>
      </c>
      <c r="E138" s="15">
        <v>140.49</v>
      </c>
      <c r="F138" s="15">
        <v>140.49</v>
      </c>
      <c r="G138" s="16">
        <v>0</v>
      </c>
      <c r="H138" s="16">
        <v>0</v>
      </c>
    </row>
    <row r="139" spans="2:9" x14ac:dyDescent="0.25">
      <c r="B139" s="12">
        <v>6</v>
      </c>
      <c r="C139" s="13" t="s">
        <v>272</v>
      </c>
      <c r="D139" s="14" t="s">
        <v>273</v>
      </c>
      <c r="E139" s="15">
        <v>0</v>
      </c>
      <c r="F139" s="15">
        <v>0</v>
      </c>
      <c r="G139" s="16">
        <v>0</v>
      </c>
      <c r="H139" s="16">
        <v>0</v>
      </c>
    </row>
    <row r="140" spans="2:9" x14ac:dyDescent="0.25">
      <c r="B140" s="12">
        <v>6</v>
      </c>
      <c r="C140" s="13" t="s">
        <v>274</v>
      </c>
      <c r="D140" s="14" t="s">
        <v>275</v>
      </c>
      <c r="E140" s="15">
        <v>227.46</v>
      </c>
      <c r="F140" s="15">
        <v>0</v>
      </c>
      <c r="G140" s="16">
        <v>0</v>
      </c>
      <c r="H140" s="16">
        <v>0</v>
      </c>
    </row>
    <row r="141" spans="2:9" x14ac:dyDescent="0.25">
      <c r="B141" s="12">
        <v>6</v>
      </c>
      <c r="C141" s="13" t="s">
        <v>276</v>
      </c>
      <c r="D141" s="14" t="s">
        <v>277</v>
      </c>
      <c r="E141" s="15">
        <v>0</v>
      </c>
      <c r="F141" s="15">
        <v>0</v>
      </c>
      <c r="G141" s="16">
        <v>0</v>
      </c>
      <c r="H141" s="16">
        <v>0</v>
      </c>
    </row>
    <row r="142" spans="2:9" x14ac:dyDescent="0.25">
      <c r="B142" s="12">
        <v>6</v>
      </c>
      <c r="C142" s="13" t="s">
        <v>278</v>
      </c>
      <c r="D142" s="14" t="s">
        <v>279</v>
      </c>
      <c r="E142" s="15">
        <v>0</v>
      </c>
      <c r="F142" s="15">
        <v>0</v>
      </c>
      <c r="G142" s="16">
        <v>0</v>
      </c>
      <c r="H142" s="16">
        <v>0</v>
      </c>
    </row>
    <row r="143" spans="2:9" x14ac:dyDescent="0.25">
      <c r="B143" s="12">
        <v>6</v>
      </c>
      <c r="C143" s="13" t="s">
        <v>280</v>
      </c>
      <c r="D143" s="14" t="s">
        <v>281</v>
      </c>
      <c r="E143" s="15">
        <v>0</v>
      </c>
      <c r="F143" s="15">
        <v>0</v>
      </c>
      <c r="G143" s="16">
        <v>0</v>
      </c>
      <c r="H143" s="16">
        <v>0</v>
      </c>
    </row>
    <row r="144" spans="2:9" x14ac:dyDescent="0.25">
      <c r="B144" s="12">
        <v>6</v>
      </c>
      <c r="C144" s="13" t="s">
        <v>282</v>
      </c>
      <c r="D144" s="14" t="s">
        <v>283</v>
      </c>
      <c r="E144" s="15">
        <v>1122.33</v>
      </c>
      <c r="F144" s="15">
        <v>0</v>
      </c>
      <c r="G144" s="16">
        <v>0</v>
      </c>
      <c r="H144" s="16">
        <v>0</v>
      </c>
    </row>
    <row r="145" spans="2:8" x14ac:dyDescent="0.25">
      <c r="B145" s="12">
        <v>6</v>
      </c>
      <c r="C145" s="13" t="s">
        <v>284</v>
      </c>
      <c r="D145" s="14" t="s">
        <v>285</v>
      </c>
      <c r="E145" s="15">
        <v>0</v>
      </c>
      <c r="F145" s="15">
        <v>0</v>
      </c>
      <c r="G145" s="16">
        <v>0</v>
      </c>
      <c r="H145" s="16">
        <v>0</v>
      </c>
    </row>
    <row r="146" spans="2:8" x14ac:dyDescent="0.25">
      <c r="B146" s="12">
        <v>6</v>
      </c>
      <c r="C146" s="13" t="s">
        <v>286</v>
      </c>
      <c r="D146" s="14" t="s">
        <v>287</v>
      </c>
      <c r="E146" s="15">
        <v>336.98</v>
      </c>
      <c r="F146" s="15">
        <v>0</v>
      </c>
      <c r="G146" s="16">
        <v>46.5</v>
      </c>
      <c r="H146" s="16">
        <v>0</v>
      </c>
    </row>
    <row r="147" spans="2:8" x14ac:dyDescent="0.25">
      <c r="B147" s="12">
        <v>6</v>
      </c>
      <c r="C147" s="13" t="s">
        <v>288</v>
      </c>
      <c r="D147" s="14" t="s">
        <v>289</v>
      </c>
      <c r="E147" s="15">
        <v>0</v>
      </c>
      <c r="F147" s="15">
        <v>0</v>
      </c>
      <c r="G147" s="16">
        <v>0</v>
      </c>
      <c r="H147" s="16">
        <v>0</v>
      </c>
    </row>
    <row r="148" spans="2:8" x14ac:dyDescent="0.25">
      <c r="B148" s="12">
        <v>6</v>
      </c>
      <c r="C148" s="13" t="s">
        <v>290</v>
      </c>
      <c r="D148" s="14" t="s">
        <v>291</v>
      </c>
      <c r="E148" s="15">
        <v>821.61</v>
      </c>
      <c r="F148" s="15">
        <v>0</v>
      </c>
      <c r="G148" s="16">
        <v>4.6500000000000004</v>
      </c>
      <c r="H148" s="16">
        <v>0</v>
      </c>
    </row>
    <row r="149" spans="2:8" x14ac:dyDescent="0.25">
      <c r="B149" s="12">
        <v>6</v>
      </c>
      <c r="C149" s="13" t="s">
        <v>292</v>
      </c>
      <c r="D149" s="14" t="s">
        <v>293</v>
      </c>
      <c r="E149" s="15">
        <v>0</v>
      </c>
      <c r="F149" s="15">
        <v>0</v>
      </c>
      <c r="G149" s="16">
        <v>0</v>
      </c>
      <c r="H149" s="16">
        <v>0</v>
      </c>
    </row>
    <row r="150" spans="2:8" x14ac:dyDescent="0.25">
      <c r="B150" s="12">
        <v>6</v>
      </c>
      <c r="C150" s="13" t="s">
        <v>294</v>
      </c>
      <c r="D150" s="14" t="s">
        <v>295</v>
      </c>
      <c r="E150" s="15">
        <v>0</v>
      </c>
      <c r="F150" s="15">
        <v>0</v>
      </c>
      <c r="G150" s="16">
        <v>0</v>
      </c>
      <c r="H150" s="16">
        <v>0</v>
      </c>
    </row>
    <row r="151" spans="2:8" x14ac:dyDescent="0.25">
      <c r="B151" s="12">
        <v>6</v>
      </c>
      <c r="C151" s="13" t="s">
        <v>296</v>
      </c>
      <c r="D151" s="14" t="s">
        <v>297</v>
      </c>
      <c r="E151" s="15">
        <v>907.53</v>
      </c>
      <c r="F151" s="15">
        <v>0</v>
      </c>
      <c r="G151" s="16">
        <v>0</v>
      </c>
      <c r="H151" s="16">
        <v>0</v>
      </c>
    </row>
    <row r="152" spans="2:8" x14ac:dyDescent="0.25">
      <c r="B152" s="12">
        <v>6</v>
      </c>
      <c r="C152" s="13" t="s">
        <v>298</v>
      </c>
      <c r="D152" s="14" t="s">
        <v>299</v>
      </c>
      <c r="E152" s="15">
        <v>0</v>
      </c>
      <c r="F152" s="15">
        <v>0</v>
      </c>
      <c r="G152" s="16">
        <v>0</v>
      </c>
      <c r="H152" s="16">
        <v>0</v>
      </c>
    </row>
    <row r="153" spans="2:8" x14ac:dyDescent="0.25">
      <c r="B153" s="12">
        <v>6</v>
      </c>
      <c r="C153" s="13" t="s">
        <v>300</v>
      </c>
      <c r="D153" s="14" t="s">
        <v>301</v>
      </c>
      <c r="E153" s="15">
        <v>180.63</v>
      </c>
      <c r="F153" s="15">
        <v>0</v>
      </c>
      <c r="G153" s="16">
        <v>0</v>
      </c>
      <c r="H153" s="16">
        <v>0</v>
      </c>
    </row>
    <row r="154" spans="2:8" x14ac:dyDescent="0.25">
      <c r="B154" s="12">
        <v>6</v>
      </c>
      <c r="C154" s="13" t="s">
        <v>302</v>
      </c>
      <c r="D154" s="14" t="s">
        <v>303</v>
      </c>
      <c r="E154" s="15">
        <v>0</v>
      </c>
      <c r="F154" s="15">
        <v>0</v>
      </c>
      <c r="G154" s="16">
        <v>0</v>
      </c>
      <c r="H154" s="16">
        <v>0</v>
      </c>
    </row>
    <row r="155" spans="2:8" x14ac:dyDescent="0.25">
      <c r="B155" s="12">
        <v>6</v>
      </c>
      <c r="C155" s="13" t="s">
        <v>304</v>
      </c>
      <c r="D155" s="14" t="s">
        <v>305</v>
      </c>
      <c r="E155" s="15">
        <v>0</v>
      </c>
      <c r="F155" s="15">
        <v>0</v>
      </c>
      <c r="G155" s="16">
        <v>0</v>
      </c>
      <c r="H155" s="16">
        <v>0</v>
      </c>
    </row>
    <row r="156" spans="2:8" x14ac:dyDescent="0.25">
      <c r="B156" s="12">
        <v>6</v>
      </c>
      <c r="C156" s="13" t="s">
        <v>306</v>
      </c>
      <c r="D156" s="14" t="s">
        <v>307</v>
      </c>
      <c r="E156" s="15">
        <v>0</v>
      </c>
      <c r="F156" s="15">
        <v>0</v>
      </c>
      <c r="G156" s="16">
        <v>0</v>
      </c>
      <c r="H156" s="16">
        <v>0</v>
      </c>
    </row>
    <row r="157" spans="2:8" x14ac:dyDescent="0.25">
      <c r="B157" s="12">
        <v>6</v>
      </c>
      <c r="C157" s="13" t="s">
        <v>308</v>
      </c>
      <c r="D157" s="14" t="s">
        <v>309</v>
      </c>
      <c r="E157" s="15">
        <v>0</v>
      </c>
      <c r="F157" s="15">
        <v>0</v>
      </c>
      <c r="G157" s="16">
        <v>0</v>
      </c>
      <c r="H157" s="16">
        <v>0</v>
      </c>
    </row>
    <row r="158" spans="2:8" x14ac:dyDescent="0.25">
      <c r="B158" s="12">
        <v>6</v>
      </c>
      <c r="C158" s="13" t="s">
        <v>310</v>
      </c>
      <c r="D158" s="14" t="s">
        <v>311</v>
      </c>
      <c r="E158" s="15">
        <v>0</v>
      </c>
      <c r="F158" s="15">
        <v>0</v>
      </c>
      <c r="G158" s="16">
        <v>0</v>
      </c>
      <c r="H158" s="16">
        <v>0</v>
      </c>
    </row>
    <row r="159" spans="2:8" x14ac:dyDescent="0.25">
      <c r="B159" s="12">
        <v>6</v>
      </c>
      <c r="C159" s="13" t="s">
        <v>312</v>
      </c>
      <c r="D159" s="14" t="s">
        <v>313</v>
      </c>
      <c r="E159" s="15">
        <v>260.91000000000003</v>
      </c>
      <c r="F159" s="15">
        <v>260.91000000000003</v>
      </c>
      <c r="G159" s="16">
        <v>0</v>
      </c>
      <c r="H159" s="16">
        <v>0</v>
      </c>
    </row>
    <row r="160" spans="2:8" x14ac:dyDescent="0.25">
      <c r="B160" s="12">
        <v>6</v>
      </c>
      <c r="C160" s="13" t="s">
        <v>314</v>
      </c>
      <c r="D160" s="14" t="s">
        <v>315</v>
      </c>
      <c r="E160" s="15">
        <v>0</v>
      </c>
      <c r="F160" s="15">
        <v>0</v>
      </c>
      <c r="G160" s="16">
        <v>1.55</v>
      </c>
      <c r="H160" s="16">
        <v>1.55</v>
      </c>
    </row>
    <row r="161" spans="2:9" x14ac:dyDescent="0.25">
      <c r="B161" s="12">
        <v>6</v>
      </c>
      <c r="C161" s="13" t="s">
        <v>316</v>
      </c>
      <c r="D161" s="14" t="s">
        <v>317</v>
      </c>
      <c r="E161" s="15">
        <v>0</v>
      </c>
      <c r="F161" s="15">
        <v>0</v>
      </c>
      <c r="G161" s="16">
        <v>0</v>
      </c>
      <c r="H161" s="16">
        <v>0</v>
      </c>
    </row>
    <row r="162" spans="2:9" x14ac:dyDescent="0.25">
      <c r="B162" s="12">
        <v>6</v>
      </c>
      <c r="C162" s="13" t="s">
        <v>318</v>
      </c>
      <c r="D162" s="14" t="s">
        <v>319</v>
      </c>
      <c r="E162" s="15">
        <v>499.66</v>
      </c>
      <c r="F162" s="15">
        <v>0</v>
      </c>
      <c r="G162" s="16">
        <v>0</v>
      </c>
      <c r="H162" s="16">
        <v>0</v>
      </c>
    </row>
    <row r="163" spans="2:9" x14ac:dyDescent="0.25">
      <c r="B163" s="12">
        <v>6</v>
      </c>
      <c r="C163" s="13" t="s">
        <v>320</v>
      </c>
      <c r="D163" s="14" t="s">
        <v>321</v>
      </c>
      <c r="E163" s="15">
        <v>0</v>
      </c>
      <c r="F163" s="15">
        <v>0</v>
      </c>
      <c r="G163" s="16">
        <v>0</v>
      </c>
      <c r="H163" s="16">
        <v>0</v>
      </c>
    </row>
    <row r="164" spans="2:9" x14ac:dyDescent="0.25">
      <c r="B164" s="12">
        <v>6</v>
      </c>
      <c r="C164" s="13" t="s">
        <v>322</v>
      </c>
      <c r="D164" s="14" t="s">
        <v>323</v>
      </c>
      <c r="E164" s="15">
        <v>0</v>
      </c>
      <c r="F164" s="15">
        <v>0</v>
      </c>
      <c r="G164" s="16">
        <v>0</v>
      </c>
      <c r="H164" s="16">
        <v>0</v>
      </c>
    </row>
    <row r="165" spans="2:9" x14ac:dyDescent="0.25">
      <c r="B165" s="12">
        <v>6</v>
      </c>
      <c r="C165" s="13" t="s">
        <v>324</v>
      </c>
      <c r="D165" s="14" t="s">
        <v>325</v>
      </c>
      <c r="E165" s="15">
        <v>0</v>
      </c>
      <c r="F165" s="15">
        <v>0</v>
      </c>
      <c r="G165" s="16">
        <v>0</v>
      </c>
      <c r="H165" s="16">
        <v>0</v>
      </c>
    </row>
    <row r="166" spans="2:9" x14ac:dyDescent="0.25">
      <c r="B166" s="12">
        <v>6</v>
      </c>
      <c r="C166" s="13" t="s">
        <v>326</v>
      </c>
      <c r="D166" s="14" t="s">
        <v>327</v>
      </c>
      <c r="E166" s="15">
        <v>0</v>
      </c>
      <c r="F166" s="15">
        <v>0</v>
      </c>
      <c r="G166" s="16">
        <v>0</v>
      </c>
      <c r="H166" s="16">
        <v>0</v>
      </c>
    </row>
    <row r="167" spans="2:9" x14ac:dyDescent="0.25">
      <c r="B167" s="12">
        <v>6</v>
      </c>
      <c r="C167" s="13" t="s">
        <v>328</v>
      </c>
      <c r="D167" s="14" t="s">
        <v>329</v>
      </c>
      <c r="E167" s="15">
        <v>70.7</v>
      </c>
      <c r="F167" s="15">
        <v>0</v>
      </c>
      <c r="G167" s="16">
        <v>9.3000000000000007</v>
      </c>
      <c r="H167" s="16">
        <v>9.3000000000000007</v>
      </c>
    </row>
    <row r="168" spans="2:9" x14ac:dyDescent="0.25">
      <c r="B168" s="12">
        <v>6</v>
      </c>
      <c r="C168" s="13" t="s">
        <v>330</v>
      </c>
      <c r="D168" s="14" t="s">
        <v>331</v>
      </c>
      <c r="E168" s="15">
        <v>0</v>
      </c>
      <c r="F168" s="15">
        <v>0</v>
      </c>
      <c r="G168" s="16">
        <v>0</v>
      </c>
      <c r="H168" s="16">
        <v>0</v>
      </c>
      <c r="I168" s="18"/>
    </row>
    <row r="169" spans="2:9" x14ac:dyDescent="0.25">
      <c r="B169" s="12">
        <v>6</v>
      </c>
      <c r="C169" s="13" t="s">
        <v>332</v>
      </c>
      <c r="D169" s="14" t="s">
        <v>333</v>
      </c>
      <c r="E169" s="15">
        <v>70.7</v>
      </c>
      <c r="F169" s="15">
        <v>70.7</v>
      </c>
      <c r="G169" s="16">
        <v>0</v>
      </c>
      <c r="H169" s="16">
        <v>0</v>
      </c>
    </row>
    <row r="170" spans="2:9" x14ac:dyDescent="0.25">
      <c r="B170" s="12">
        <v>6</v>
      </c>
      <c r="C170" s="13" t="s">
        <v>334</v>
      </c>
      <c r="D170" s="14" t="s">
        <v>335</v>
      </c>
      <c r="E170" s="15">
        <v>70.7</v>
      </c>
      <c r="F170" s="15">
        <v>0</v>
      </c>
      <c r="G170" s="16">
        <v>4.6500000000000004</v>
      </c>
      <c r="H170" s="16">
        <v>0</v>
      </c>
    </row>
    <row r="171" spans="2:9" x14ac:dyDescent="0.25">
      <c r="B171" s="12">
        <v>6</v>
      </c>
      <c r="C171" s="13" t="s">
        <v>336</v>
      </c>
      <c r="D171" s="14" t="s">
        <v>337</v>
      </c>
      <c r="E171" s="15">
        <v>0</v>
      </c>
      <c r="F171" s="15">
        <v>0</v>
      </c>
      <c r="G171" s="16">
        <v>0</v>
      </c>
      <c r="H171" s="16">
        <v>0</v>
      </c>
    </row>
    <row r="172" spans="2:9" x14ac:dyDescent="0.25">
      <c r="B172" s="12">
        <v>6</v>
      </c>
      <c r="C172" s="13" t="s">
        <v>338</v>
      </c>
      <c r="D172" s="14" t="s">
        <v>339</v>
      </c>
      <c r="E172" s="15">
        <v>294.36</v>
      </c>
      <c r="F172" s="15">
        <v>294.36</v>
      </c>
      <c r="G172" s="16">
        <v>0</v>
      </c>
      <c r="H172" s="16">
        <v>0</v>
      </c>
    </row>
    <row r="173" spans="2:9" x14ac:dyDescent="0.25">
      <c r="B173" s="12">
        <v>6</v>
      </c>
      <c r="C173" s="13" t="s">
        <v>340</v>
      </c>
      <c r="D173" s="14" t="s">
        <v>341</v>
      </c>
      <c r="E173" s="15">
        <v>508.44</v>
      </c>
      <c r="F173" s="15">
        <v>508.44</v>
      </c>
      <c r="G173" s="16">
        <v>0</v>
      </c>
      <c r="H173" s="16">
        <v>0</v>
      </c>
    </row>
    <row r="174" spans="2:9" x14ac:dyDescent="0.25">
      <c r="B174" s="12">
        <v>6</v>
      </c>
      <c r="C174" s="13" t="s">
        <v>342</v>
      </c>
      <c r="D174" s="14" t="s">
        <v>343</v>
      </c>
      <c r="E174" s="15">
        <v>0</v>
      </c>
      <c r="F174" s="15">
        <v>0</v>
      </c>
      <c r="G174" s="16">
        <v>0</v>
      </c>
      <c r="H174" s="16">
        <v>0</v>
      </c>
    </row>
    <row r="175" spans="2:9" x14ac:dyDescent="0.25">
      <c r="B175" s="12">
        <v>6</v>
      </c>
      <c r="C175" s="13" t="s">
        <v>344</v>
      </c>
      <c r="D175" s="14" t="s">
        <v>345</v>
      </c>
      <c r="E175" s="15">
        <v>755.3</v>
      </c>
      <c r="F175" s="15">
        <v>755.3</v>
      </c>
      <c r="G175" s="16">
        <v>0</v>
      </c>
      <c r="H175" s="16">
        <v>0</v>
      </c>
    </row>
    <row r="176" spans="2:9" x14ac:dyDescent="0.25">
      <c r="B176" s="12">
        <v>6</v>
      </c>
      <c r="C176" s="13" t="s">
        <v>346</v>
      </c>
      <c r="D176" s="14" t="s">
        <v>347</v>
      </c>
      <c r="E176" s="15">
        <v>0</v>
      </c>
      <c r="F176" s="15">
        <v>0</v>
      </c>
      <c r="G176" s="16">
        <v>0</v>
      </c>
      <c r="H176" s="16">
        <v>0</v>
      </c>
      <c r="I176" s="18"/>
    </row>
    <row r="177" spans="2:8" x14ac:dyDescent="0.25">
      <c r="B177" s="12">
        <v>6</v>
      </c>
      <c r="C177" s="13" t="s">
        <v>348</v>
      </c>
      <c r="D177" s="14" t="s">
        <v>349</v>
      </c>
      <c r="E177" s="15">
        <v>0</v>
      </c>
      <c r="F177" s="15">
        <v>0</v>
      </c>
      <c r="G177" s="16">
        <v>0</v>
      </c>
      <c r="H177" s="16">
        <v>0</v>
      </c>
    </row>
    <row r="178" spans="2:8" x14ac:dyDescent="0.25">
      <c r="B178" s="12">
        <v>6</v>
      </c>
      <c r="C178" s="13" t="s">
        <v>350</v>
      </c>
      <c r="D178" s="14" t="s">
        <v>351</v>
      </c>
      <c r="E178" s="15">
        <v>0</v>
      </c>
      <c r="F178" s="15">
        <v>0</v>
      </c>
      <c r="G178" s="16">
        <v>0</v>
      </c>
      <c r="H178" s="16">
        <v>0</v>
      </c>
    </row>
    <row r="179" spans="2:8" x14ac:dyDescent="0.25">
      <c r="B179" s="12">
        <v>6</v>
      </c>
      <c r="C179" s="13" t="s">
        <v>352</v>
      </c>
      <c r="D179" s="14" t="s">
        <v>353</v>
      </c>
      <c r="E179" s="15">
        <v>234.15</v>
      </c>
      <c r="F179" s="15">
        <v>0</v>
      </c>
      <c r="G179" s="16">
        <v>0</v>
      </c>
      <c r="H179" s="16">
        <v>0</v>
      </c>
    </row>
    <row r="180" spans="2:8" x14ac:dyDescent="0.25">
      <c r="B180" s="12">
        <v>6</v>
      </c>
      <c r="C180" s="13" t="s">
        <v>354</v>
      </c>
      <c r="D180" s="14" t="s">
        <v>355</v>
      </c>
      <c r="E180" s="15">
        <v>0</v>
      </c>
      <c r="F180" s="15">
        <v>0</v>
      </c>
      <c r="G180" s="16">
        <v>0</v>
      </c>
      <c r="H180" s="16">
        <v>0</v>
      </c>
    </row>
    <row r="181" spans="2:8" x14ac:dyDescent="0.25">
      <c r="B181" s="12">
        <v>6</v>
      </c>
      <c r="C181" s="13" t="s">
        <v>356</v>
      </c>
      <c r="D181" s="14" t="s">
        <v>357</v>
      </c>
      <c r="E181" s="15">
        <v>81.3</v>
      </c>
      <c r="F181" s="15">
        <v>81.3</v>
      </c>
      <c r="G181" s="16">
        <v>0</v>
      </c>
      <c r="H181" s="16">
        <v>0</v>
      </c>
    </row>
    <row r="182" spans="2:8" x14ac:dyDescent="0.25">
      <c r="B182" s="12">
        <v>6</v>
      </c>
      <c r="C182" s="13" t="s">
        <v>358</v>
      </c>
      <c r="D182" s="14" t="s">
        <v>359</v>
      </c>
      <c r="E182" s="15">
        <v>0</v>
      </c>
      <c r="F182" s="15">
        <v>0</v>
      </c>
      <c r="G182" s="16">
        <v>0</v>
      </c>
      <c r="H182" s="16">
        <v>0</v>
      </c>
    </row>
    <row r="183" spans="2:8" x14ac:dyDescent="0.25">
      <c r="B183" s="12">
        <v>6</v>
      </c>
      <c r="C183" s="13" t="s">
        <v>360</v>
      </c>
      <c r="D183" s="14" t="s">
        <v>361</v>
      </c>
      <c r="E183" s="15">
        <v>254.22</v>
      </c>
      <c r="F183" s="15">
        <v>0</v>
      </c>
      <c r="G183" s="16">
        <v>0</v>
      </c>
      <c r="H183" s="16">
        <v>0</v>
      </c>
    </row>
    <row r="184" spans="2:8" x14ac:dyDescent="0.25">
      <c r="B184" s="12">
        <v>6</v>
      </c>
      <c r="C184" s="13" t="s">
        <v>362</v>
      </c>
      <c r="D184" s="14" t="s">
        <v>363</v>
      </c>
      <c r="E184" s="15">
        <v>113.73</v>
      </c>
      <c r="F184" s="15">
        <v>113.73</v>
      </c>
      <c r="G184" s="16">
        <v>0</v>
      </c>
      <c r="H184" s="16">
        <v>0</v>
      </c>
    </row>
    <row r="185" spans="2:8" x14ac:dyDescent="0.25">
      <c r="B185" s="12">
        <v>6</v>
      </c>
      <c r="C185" s="13" t="s">
        <v>364</v>
      </c>
      <c r="D185" s="14" t="s">
        <v>365</v>
      </c>
      <c r="E185" s="15">
        <v>0</v>
      </c>
      <c r="F185" s="15">
        <v>0</v>
      </c>
      <c r="G185" s="16">
        <v>3.1</v>
      </c>
      <c r="H185" s="16">
        <v>3.1</v>
      </c>
    </row>
    <row r="186" spans="2:8" x14ac:dyDescent="0.25">
      <c r="B186" s="12">
        <v>6</v>
      </c>
      <c r="C186" s="13" t="s">
        <v>366</v>
      </c>
      <c r="D186" s="14" t="s">
        <v>367</v>
      </c>
      <c r="E186" s="15">
        <v>0</v>
      </c>
      <c r="F186" s="15">
        <v>0</v>
      </c>
      <c r="G186" s="16">
        <v>0</v>
      </c>
      <c r="H186" s="16">
        <v>0</v>
      </c>
    </row>
    <row r="187" spans="2:8" x14ac:dyDescent="0.25">
      <c r="B187" s="12">
        <v>6</v>
      </c>
      <c r="C187" s="13" t="s">
        <v>368</v>
      </c>
      <c r="D187" s="14" t="s">
        <v>369</v>
      </c>
      <c r="E187" s="15">
        <v>107.04</v>
      </c>
      <c r="F187" s="15">
        <v>0</v>
      </c>
      <c r="G187" s="16">
        <v>0</v>
      </c>
      <c r="H187" s="16">
        <v>0</v>
      </c>
    </row>
    <row r="188" spans="2:8" x14ac:dyDescent="0.25">
      <c r="B188" s="12">
        <v>6</v>
      </c>
      <c r="C188" s="13" t="s">
        <v>370</v>
      </c>
      <c r="D188" s="14" t="s">
        <v>371</v>
      </c>
      <c r="E188" s="15">
        <v>81.3</v>
      </c>
      <c r="F188" s="15">
        <v>81.3</v>
      </c>
      <c r="G188" s="16">
        <v>0</v>
      </c>
      <c r="H188" s="16">
        <v>0</v>
      </c>
    </row>
    <row r="189" spans="2:8" x14ac:dyDescent="0.25">
      <c r="B189" s="12">
        <v>6</v>
      </c>
      <c r="C189" s="13" t="s">
        <v>372</v>
      </c>
      <c r="D189" s="14" t="s">
        <v>373</v>
      </c>
      <c r="E189" s="15">
        <v>0</v>
      </c>
      <c r="F189" s="15">
        <v>0</v>
      </c>
      <c r="G189" s="16">
        <v>0</v>
      </c>
      <c r="H189" s="16">
        <v>0</v>
      </c>
    </row>
    <row r="190" spans="2:8" x14ac:dyDescent="0.25">
      <c r="B190" s="12">
        <v>6</v>
      </c>
      <c r="C190" s="13" t="s">
        <v>374</v>
      </c>
      <c r="D190" s="14" t="s">
        <v>375</v>
      </c>
      <c r="E190" s="15">
        <v>0</v>
      </c>
      <c r="F190" s="15">
        <v>0</v>
      </c>
      <c r="G190" s="16">
        <v>0</v>
      </c>
      <c r="H190" s="16">
        <v>0</v>
      </c>
    </row>
    <row r="191" spans="2:8" x14ac:dyDescent="0.25">
      <c r="B191" s="12">
        <v>6</v>
      </c>
      <c r="C191" s="13" t="s">
        <v>376</v>
      </c>
      <c r="D191" s="14" t="s">
        <v>377</v>
      </c>
      <c r="E191" s="15">
        <v>93.66</v>
      </c>
      <c r="F191" s="15">
        <v>93.66</v>
      </c>
      <c r="G191" s="16">
        <v>0</v>
      </c>
      <c r="H191" s="16">
        <v>0</v>
      </c>
    </row>
    <row r="192" spans="2:8" x14ac:dyDescent="0.25">
      <c r="B192" s="12">
        <v>6</v>
      </c>
      <c r="C192" s="13" t="s">
        <v>378</v>
      </c>
      <c r="D192" s="14" t="s">
        <v>379</v>
      </c>
      <c r="E192" s="15">
        <v>70.7</v>
      </c>
      <c r="F192" s="15">
        <v>70.7</v>
      </c>
      <c r="G192" s="16">
        <v>1.55</v>
      </c>
      <c r="H192" s="16">
        <v>1.55</v>
      </c>
    </row>
    <row r="193" spans="2:8" x14ac:dyDescent="0.25">
      <c r="B193" s="12">
        <v>6</v>
      </c>
      <c r="C193" s="13" t="s">
        <v>380</v>
      </c>
      <c r="D193" s="14" t="s">
        <v>381</v>
      </c>
      <c r="E193" s="15">
        <v>187.32</v>
      </c>
      <c r="F193" s="15">
        <v>0</v>
      </c>
      <c r="G193" s="16">
        <v>24.8</v>
      </c>
      <c r="H193" s="16">
        <v>24.8</v>
      </c>
    </row>
    <row r="194" spans="2:8" x14ac:dyDescent="0.25">
      <c r="B194" s="12">
        <v>6</v>
      </c>
      <c r="C194" s="13" t="s">
        <v>382</v>
      </c>
      <c r="D194" s="14" t="s">
        <v>383</v>
      </c>
      <c r="E194" s="15">
        <v>0</v>
      </c>
      <c r="F194" s="15">
        <v>0</v>
      </c>
      <c r="G194" s="16">
        <v>0</v>
      </c>
      <c r="H194" s="16">
        <v>0</v>
      </c>
    </row>
    <row r="195" spans="2:8" x14ac:dyDescent="0.25">
      <c r="B195" s="12">
        <v>6</v>
      </c>
      <c r="C195" s="13" t="s">
        <v>384</v>
      </c>
      <c r="D195" s="14" t="s">
        <v>385</v>
      </c>
      <c r="E195" s="15">
        <v>194.01</v>
      </c>
      <c r="F195" s="15">
        <v>194.01</v>
      </c>
      <c r="G195" s="16">
        <v>44.95</v>
      </c>
      <c r="H195" s="16">
        <v>44.95</v>
      </c>
    </row>
    <row r="196" spans="2:8" x14ac:dyDescent="0.25">
      <c r="B196" s="12">
        <v>6</v>
      </c>
      <c r="C196" s="13" t="s">
        <v>386</v>
      </c>
      <c r="D196" s="14" t="s">
        <v>387</v>
      </c>
      <c r="E196" s="15">
        <v>70.7</v>
      </c>
      <c r="F196" s="15">
        <v>70.7</v>
      </c>
      <c r="G196" s="16">
        <v>0</v>
      </c>
      <c r="H196" s="16">
        <v>0</v>
      </c>
    </row>
    <row r="197" spans="2:8" x14ac:dyDescent="0.25">
      <c r="B197" s="12">
        <v>6</v>
      </c>
      <c r="C197" s="13" t="s">
        <v>388</v>
      </c>
      <c r="D197" s="14" t="s">
        <v>389</v>
      </c>
      <c r="E197" s="15">
        <v>133.80000000000001</v>
      </c>
      <c r="F197" s="15">
        <v>0</v>
      </c>
      <c r="G197" s="16">
        <v>1.55</v>
      </c>
      <c r="H197" s="16">
        <v>0</v>
      </c>
    </row>
    <row r="198" spans="2:8" x14ac:dyDescent="0.25">
      <c r="B198" s="12">
        <v>6</v>
      </c>
      <c r="C198" s="13" t="s">
        <v>390</v>
      </c>
      <c r="D198" s="14" t="s">
        <v>391</v>
      </c>
      <c r="E198" s="15">
        <v>81.3</v>
      </c>
      <c r="F198" s="15">
        <v>0</v>
      </c>
      <c r="G198" s="16">
        <v>12.4</v>
      </c>
      <c r="H198" s="16">
        <v>0</v>
      </c>
    </row>
    <row r="199" spans="2:8" x14ac:dyDescent="0.25">
      <c r="B199" s="12">
        <v>6</v>
      </c>
      <c r="C199" s="13" t="s">
        <v>392</v>
      </c>
      <c r="D199" s="14" t="s">
        <v>393</v>
      </c>
      <c r="E199" s="15">
        <v>93.66</v>
      </c>
      <c r="F199" s="15">
        <v>93.66</v>
      </c>
      <c r="G199" s="16">
        <v>0</v>
      </c>
      <c r="H199" s="16">
        <v>0</v>
      </c>
    </row>
    <row r="200" spans="2:8" x14ac:dyDescent="0.25">
      <c r="B200" s="12">
        <v>6</v>
      </c>
      <c r="C200" s="13" t="s">
        <v>394</v>
      </c>
      <c r="D200" s="14" t="s">
        <v>395</v>
      </c>
      <c r="E200" s="15">
        <v>0</v>
      </c>
      <c r="F200" s="15">
        <v>0</v>
      </c>
      <c r="G200" s="16">
        <v>0</v>
      </c>
      <c r="H200" s="16">
        <v>0</v>
      </c>
    </row>
    <row r="201" spans="2:8" x14ac:dyDescent="0.25">
      <c r="B201" s="12">
        <v>6</v>
      </c>
      <c r="C201" s="13" t="s">
        <v>396</v>
      </c>
      <c r="D201" s="14" t="s">
        <v>397</v>
      </c>
      <c r="E201" s="15">
        <v>562.87</v>
      </c>
      <c r="F201" s="15">
        <v>562.87</v>
      </c>
      <c r="G201" s="16">
        <v>106.95</v>
      </c>
      <c r="H201" s="16">
        <v>106.95</v>
      </c>
    </row>
    <row r="202" spans="2:8" x14ac:dyDescent="0.25">
      <c r="B202" s="12">
        <v>6</v>
      </c>
      <c r="C202" s="13" t="s">
        <v>398</v>
      </c>
      <c r="D202" s="14" t="s">
        <v>399</v>
      </c>
      <c r="E202" s="15">
        <v>0</v>
      </c>
      <c r="F202" s="15">
        <v>0</v>
      </c>
      <c r="G202" s="16">
        <v>0</v>
      </c>
      <c r="H202" s="16">
        <v>0</v>
      </c>
    </row>
    <row r="203" spans="2:8" x14ac:dyDescent="0.25">
      <c r="B203" s="12">
        <v>6</v>
      </c>
      <c r="C203" s="13" t="s">
        <v>400</v>
      </c>
      <c r="D203" s="14" t="s">
        <v>401</v>
      </c>
      <c r="E203" s="15">
        <v>0</v>
      </c>
      <c r="F203" s="15">
        <v>0</v>
      </c>
      <c r="G203" s="16">
        <v>0</v>
      </c>
      <c r="H203" s="16">
        <v>0</v>
      </c>
    </row>
    <row r="204" spans="2:8" x14ac:dyDescent="0.25">
      <c r="B204" s="12">
        <v>6</v>
      </c>
      <c r="C204" s="13" t="s">
        <v>402</v>
      </c>
      <c r="D204" s="14" t="s">
        <v>403</v>
      </c>
      <c r="E204" s="15">
        <v>0</v>
      </c>
      <c r="F204" s="15">
        <v>0</v>
      </c>
      <c r="G204" s="16">
        <v>0</v>
      </c>
      <c r="H204" s="16">
        <v>0</v>
      </c>
    </row>
    <row r="205" spans="2:8" x14ac:dyDescent="0.25">
      <c r="B205" s="12">
        <v>6</v>
      </c>
      <c r="C205" s="13" t="s">
        <v>404</v>
      </c>
      <c r="D205" s="14" t="s">
        <v>405</v>
      </c>
      <c r="E205" s="15">
        <v>0</v>
      </c>
      <c r="F205" s="15">
        <v>0</v>
      </c>
      <c r="G205" s="16">
        <v>15.5</v>
      </c>
      <c r="H205" s="16">
        <v>15.5</v>
      </c>
    </row>
    <row r="206" spans="2:8" x14ac:dyDescent="0.25">
      <c r="B206" s="12">
        <v>6</v>
      </c>
      <c r="C206" s="13" t="s">
        <v>406</v>
      </c>
      <c r="D206" s="14" t="s">
        <v>407</v>
      </c>
      <c r="E206" s="15">
        <v>0</v>
      </c>
      <c r="F206" s="15">
        <v>0</v>
      </c>
      <c r="G206" s="16">
        <v>0</v>
      </c>
      <c r="H206" s="16">
        <v>0</v>
      </c>
    </row>
    <row r="207" spans="2:8" x14ac:dyDescent="0.25">
      <c r="B207" s="12">
        <v>6</v>
      </c>
      <c r="C207" s="13" t="s">
        <v>408</v>
      </c>
      <c r="D207" s="14" t="s">
        <v>409</v>
      </c>
      <c r="E207" s="15">
        <v>127.11</v>
      </c>
      <c r="F207" s="15">
        <v>0</v>
      </c>
      <c r="G207" s="16">
        <v>0</v>
      </c>
      <c r="H207" s="16">
        <v>0</v>
      </c>
    </row>
    <row r="208" spans="2:8" x14ac:dyDescent="0.25">
      <c r="B208" s="12">
        <v>6</v>
      </c>
      <c r="C208" s="13" t="s">
        <v>410</v>
      </c>
      <c r="D208" s="14" t="s">
        <v>411</v>
      </c>
      <c r="E208" s="15">
        <v>0</v>
      </c>
      <c r="F208" s="15">
        <v>0</v>
      </c>
      <c r="G208" s="16">
        <v>0</v>
      </c>
      <c r="H208" s="16">
        <v>0</v>
      </c>
    </row>
    <row r="209" spans="2:8" x14ac:dyDescent="0.25">
      <c r="B209" s="12">
        <v>6</v>
      </c>
      <c r="C209" s="13" t="s">
        <v>412</v>
      </c>
      <c r="D209" s="14" t="s">
        <v>413</v>
      </c>
      <c r="E209" s="15">
        <v>0</v>
      </c>
      <c r="F209" s="15">
        <v>0</v>
      </c>
      <c r="G209" s="16">
        <v>0</v>
      </c>
      <c r="H209" s="16">
        <v>0</v>
      </c>
    </row>
    <row r="210" spans="2:8" x14ac:dyDescent="0.25">
      <c r="B210" s="12">
        <v>6</v>
      </c>
      <c r="C210" s="13" t="s">
        <v>414</v>
      </c>
      <c r="D210" s="14" t="s">
        <v>415</v>
      </c>
      <c r="E210" s="15">
        <v>0</v>
      </c>
      <c r="F210" s="15">
        <v>0</v>
      </c>
      <c r="G210" s="16">
        <v>0</v>
      </c>
      <c r="H210" s="16">
        <v>0</v>
      </c>
    </row>
    <row r="211" spans="2:8" x14ac:dyDescent="0.25">
      <c r="B211" s="12">
        <v>6</v>
      </c>
      <c r="C211" s="13" t="s">
        <v>416</v>
      </c>
      <c r="D211" s="14" t="s">
        <v>417</v>
      </c>
      <c r="E211" s="15">
        <v>0</v>
      </c>
      <c r="F211" s="15">
        <v>0</v>
      </c>
      <c r="G211" s="16">
        <v>0</v>
      </c>
      <c r="H211" s="16">
        <v>0</v>
      </c>
    </row>
    <row r="212" spans="2:8" x14ac:dyDescent="0.25">
      <c r="B212" s="12">
        <v>6</v>
      </c>
      <c r="C212" s="13" t="s">
        <v>418</v>
      </c>
      <c r="D212" s="14" t="s">
        <v>419</v>
      </c>
      <c r="E212" s="15">
        <v>194.01</v>
      </c>
      <c r="F212" s="15">
        <v>0</v>
      </c>
      <c r="G212" s="16">
        <v>18.600000000000001</v>
      </c>
      <c r="H212" s="16">
        <v>0</v>
      </c>
    </row>
    <row r="213" spans="2:8" x14ac:dyDescent="0.25">
      <c r="B213" s="12">
        <v>6</v>
      </c>
      <c r="C213" s="13" t="s">
        <v>420</v>
      </c>
      <c r="D213" s="14" t="s">
        <v>421</v>
      </c>
      <c r="E213" s="15">
        <v>0</v>
      </c>
      <c r="F213" s="15">
        <v>0</v>
      </c>
      <c r="G213" s="16">
        <v>0</v>
      </c>
      <c r="H213" s="16">
        <v>0</v>
      </c>
    </row>
    <row r="214" spans="2:8" x14ac:dyDescent="0.25">
      <c r="B214" s="12">
        <v>6</v>
      </c>
      <c r="C214" s="13" t="s">
        <v>422</v>
      </c>
      <c r="D214" s="14" t="s">
        <v>423</v>
      </c>
      <c r="E214" s="15">
        <v>0</v>
      </c>
      <c r="F214" s="15">
        <v>0</v>
      </c>
      <c r="G214" s="16">
        <v>17.05</v>
      </c>
      <c r="H214" s="16">
        <v>17.05</v>
      </c>
    </row>
    <row r="215" spans="2:8" x14ac:dyDescent="0.25">
      <c r="B215" s="12">
        <v>6</v>
      </c>
      <c r="C215" s="13" t="s">
        <v>424</v>
      </c>
      <c r="D215" s="14" t="s">
        <v>425</v>
      </c>
      <c r="E215" s="15">
        <v>147.18</v>
      </c>
      <c r="F215" s="15">
        <v>147.18</v>
      </c>
      <c r="G215" s="16">
        <v>0</v>
      </c>
      <c r="H215" s="16">
        <v>0</v>
      </c>
    </row>
    <row r="216" spans="2:8" x14ac:dyDescent="0.25">
      <c r="B216" s="12">
        <v>6</v>
      </c>
      <c r="C216" s="13" t="s">
        <v>426</v>
      </c>
      <c r="D216" s="14" t="s">
        <v>427</v>
      </c>
      <c r="E216" s="15">
        <v>0</v>
      </c>
      <c r="F216" s="15">
        <v>0</v>
      </c>
      <c r="G216" s="16">
        <v>0</v>
      </c>
      <c r="H216" s="16">
        <v>0</v>
      </c>
    </row>
    <row r="217" spans="2:8" x14ac:dyDescent="0.25">
      <c r="B217" s="12">
        <v>6</v>
      </c>
      <c r="C217" s="13" t="s">
        <v>428</v>
      </c>
      <c r="D217" s="14" t="s">
        <v>429</v>
      </c>
      <c r="E217" s="15">
        <v>70.7</v>
      </c>
      <c r="F217" s="15">
        <v>70.7</v>
      </c>
      <c r="G217" s="16">
        <v>13.95</v>
      </c>
      <c r="H217" s="16">
        <v>13.95</v>
      </c>
    </row>
    <row r="218" spans="2:8" x14ac:dyDescent="0.25">
      <c r="B218" s="12">
        <v>6</v>
      </c>
      <c r="C218" s="13" t="s">
        <v>430</v>
      </c>
      <c r="D218" s="14" t="s">
        <v>431</v>
      </c>
      <c r="E218" s="15">
        <v>9220.2900000000009</v>
      </c>
      <c r="F218" s="15">
        <v>0</v>
      </c>
      <c r="G218" s="16">
        <v>0</v>
      </c>
      <c r="H218" s="16">
        <v>0</v>
      </c>
    </row>
    <row r="219" spans="2:8" x14ac:dyDescent="0.25">
      <c r="B219" s="12">
        <v>6</v>
      </c>
      <c r="C219" s="13" t="s">
        <v>432</v>
      </c>
      <c r="D219" s="14" t="s">
        <v>433</v>
      </c>
      <c r="E219" s="15">
        <v>0</v>
      </c>
      <c r="F219" s="15">
        <v>0</v>
      </c>
      <c r="G219" s="16">
        <v>0</v>
      </c>
      <c r="H219" s="16">
        <v>0</v>
      </c>
    </row>
    <row r="220" spans="2:8" x14ac:dyDescent="0.25">
      <c r="B220" s="12">
        <v>6</v>
      </c>
      <c r="C220" s="13" t="s">
        <v>434</v>
      </c>
      <c r="D220" s="14" t="s">
        <v>435</v>
      </c>
      <c r="E220" s="15">
        <v>234.15</v>
      </c>
      <c r="F220" s="15">
        <v>234.15</v>
      </c>
      <c r="G220" s="16">
        <v>49.6</v>
      </c>
      <c r="H220" s="16">
        <v>49.6</v>
      </c>
    </row>
    <row r="221" spans="2:8" x14ac:dyDescent="0.25">
      <c r="B221" s="12">
        <v>6</v>
      </c>
      <c r="C221" s="13" t="s">
        <v>436</v>
      </c>
      <c r="D221" s="14" t="s">
        <v>437</v>
      </c>
      <c r="E221" s="15">
        <v>260.91000000000003</v>
      </c>
      <c r="F221" s="15">
        <v>260.91000000000003</v>
      </c>
      <c r="G221" s="16">
        <v>0</v>
      </c>
      <c r="H221" s="16">
        <v>0</v>
      </c>
    </row>
    <row r="222" spans="2:8" x14ac:dyDescent="0.25">
      <c r="B222" s="12">
        <v>6</v>
      </c>
      <c r="C222" s="13" t="s">
        <v>438</v>
      </c>
      <c r="D222" s="14" t="s">
        <v>439</v>
      </c>
      <c r="E222" s="15">
        <v>0</v>
      </c>
      <c r="F222" s="15">
        <v>0</v>
      </c>
      <c r="G222" s="16">
        <v>0</v>
      </c>
      <c r="H222" s="16">
        <v>0</v>
      </c>
    </row>
    <row r="223" spans="2:8" x14ac:dyDescent="0.25">
      <c r="B223" s="12">
        <v>6</v>
      </c>
      <c r="C223" s="13" t="s">
        <v>440</v>
      </c>
      <c r="D223" s="14" t="s">
        <v>441</v>
      </c>
      <c r="E223" s="15">
        <v>0</v>
      </c>
      <c r="F223" s="15">
        <v>0</v>
      </c>
      <c r="G223" s="16">
        <v>0</v>
      </c>
      <c r="H223" s="16">
        <v>0</v>
      </c>
    </row>
    <row r="224" spans="2:8" x14ac:dyDescent="0.25">
      <c r="B224" s="12">
        <v>6</v>
      </c>
      <c r="C224" s="13" t="s">
        <v>442</v>
      </c>
      <c r="D224" s="14" t="s">
        <v>443</v>
      </c>
      <c r="E224" s="15">
        <v>0</v>
      </c>
      <c r="F224" s="15">
        <v>0</v>
      </c>
      <c r="G224" s="16">
        <v>0</v>
      </c>
      <c r="H224" s="16">
        <v>0</v>
      </c>
    </row>
    <row r="225" spans="2:8" x14ac:dyDescent="0.25">
      <c r="B225" s="12">
        <v>6</v>
      </c>
      <c r="C225" s="13" t="s">
        <v>444</v>
      </c>
      <c r="D225" s="14" t="s">
        <v>445</v>
      </c>
      <c r="E225" s="15">
        <v>0</v>
      </c>
      <c r="F225" s="15">
        <v>0</v>
      </c>
      <c r="G225" s="16">
        <v>0</v>
      </c>
      <c r="H225" s="16">
        <v>0</v>
      </c>
    </row>
    <row r="226" spans="2:8" x14ac:dyDescent="0.25">
      <c r="B226" s="12">
        <v>6</v>
      </c>
      <c r="C226" s="13" t="s">
        <v>446</v>
      </c>
      <c r="D226" s="14" t="s">
        <v>447</v>
      </c>
      <c r="E226" s="15">
        <v>0</v>
      </c>
      <c r="F226" s="15">
        <v>0</v>
      </c>
      <c r="G226" s="16">
        <v>0</v>
      </c>
      <c r="H226" s="16">
        <v>0</v>
      </c>
    </row>
    <row r="227" spans="2:8" x14ac:dyDescent="0.25">
      <c r="B227" s="12">
        <v>6</v>
      </c>
      <c r="C227" s="13" t="s">
        <v>448</v>
      </c>
      <c r="D227" s="14" t="s">
        <v>449</v>
      </c>
      <c r="E227" s="15">
        <v>0</v>
      </c>
      <c r="F227" s="15">
        <v>0</v>
      </c>
      <c r="G227" s="16">
        <v>0</v>
      </c>
      <c r="H227" s="16">
        <v>0</v>
      </c>
    </row>
    <row r="228" spans="2:8" x14ac:dyDescent="0.25">
      <c r="B228" s="12">
        <v>6</v>
      </c>
      <c r="C228" s="13" t="s">
        <v>450</v>
      </c>
      <c r="D228" s="14" t="s">
        <v>451</v>
      </c>
      <c r="E228" s="15">
        <v>133.80000000000001</v>
      </c>
      <c r="F228" s="15">
        <v>133.80000000000001</v>
      </c>
      <c r="G228" s="16">
        <v>0</v>
      </c>
      <c r="H228" s="16">
        <v>0</v>
      </c>
    </row>
    <row r="229" spans="2:8" x14ac:dyDescent="0.25">
      <c r="B229" s="19">
        <v>6</v>
      </c>
      <c r="C229" s="20" t="s">
        <v>452</v>
      </c>
      <c r="D229" s="21" t="s">
        <v>453</v>
      </c>
      <c r="E229" s="15">
        <v>0</v>
      </c>
      <c r="F229" s="15">
        <v>0</v>
      </c>
      <c r="G229" s="16">
        <v>0</v>
      </c>
      <c r="H229" s="16">
        <v>0</v>
      </c>
    </row>
    <row r="230" spans="2:8" x14ac:dyDescent="0.25">
      <c r="B230" s="19">
        <v>6</v>
      </c>
      <c r="C230" s="20" t="s">
        <v>454</v>
      </c>
      <c r="D230" s="21" t="s">
        <v>455</v>
      </c>
      <c r="E230" s="15">
        <v>0</v>
      </c>
      <c r="F230" s="15">
        <v>0</v>
      </c>
      <c r="G230" s="16">
        <v>0</v>
      </c>
      <c r="H230" s="16">
        <v>0</v>
      </c>
    </row>
    <row r="231" spans="2:8" x14ac:dyDescent="0.25">
      <c r="B231" s="19">
        <v>6</v>
      </c>
      <c r="C231" s="20" t="s">
        <v>471</v>
      </c>
      <c r="D231" s="21" t="s">
        <v>472</v>
      </c>
      <c r="E231" s="15">
        <v>0</v>
      </c>
      <c r="F231" s="15">
        <v>0</v>
      </c>
      <c r="G231" s="16">
        <v>0</v>
      </c>
      <c r="H231" s="16">
        <v>0</v>
      </c>
    </row>
    <row r="232" spans="2:8" x14ac:dyDescent="0.25">
      <c r="B232" s="19">
        <v>6</v>
      </c>
      <c r="C232" s="20"/>
      <c r="D232" s="21" t="s">
        <v>473</v>
      </c>
      <c r="E232" s="15">
        <v>0</v>
      </c>
      <c r="F232" s="15">
        <v>0</v>
      </c>
      <c r="G232" s="16">
        <v>0</v>
      </c>
      <c r="H232" s="16">
        <v>0</v>
      </c>
    </row>
    <row r="233" spans="2:8" x14ac:dyDescent="0.25">
      <c r="B233" s="19"/>
      <c r="C233" s="20"/>
      <c r="D233" s="21" t="s">
        <v>453</v>
      </c>
      <c r="E233" s="15">
        <v>2599.08</v>
      </c>
      <c r="F233" s="15">
        <v>2599.08</v>
      </c>
      <c r="G233" s="16">
        <v>173.6</v>
      </c>
      <c r="H233" s="16">
        <v>173.6</v>
      </c>
    </row>
    <row r="234" spans="2:8" x14ac:dyDescent="0.25">
      <c r="B234" s="19"/>
      <c r="C234" s="20"/>
      <c r="D234" s="21"/>
      <c r="E234" s="15">
        <f>October!E234+November!E234+December!E234</f>
        <v>0</v>
      </c>
      <c r="F234" s="15">
        <f>October!F234+November!F234+December!F234</f>
        <v>0</v>
      </c>
      <c r="G234" s="16">
        <f>October!G234+November!G234+December!G234</f>
        <v>0</v>
      </c>
      <c r="H234" s="16">
        <f>October!H234+November!H234+December!H234</f>
        <v>0</v>
      </c>
    </row>
    <row r="235" spans="2:8" x14ac:dyDescent="0.25">
      <c r="E235" s="23"/>
      <c r="F235" s="23"/>
      <c r="G235" s="23"/>
      <c r="H235" s="23"/>
    </row>
    <row r="236" spans="2:8" x14ac:dyDescent="0.25">
      <c r="D236" s="24" t="s">
        <v>456</v>
      </c>
      <c r="E236" s="25">
        <f>SUM(E11:E234)</f>
        <v>42352.79</v>
      </c>
      <c r="F236" s="26">
        <f>SUM(F11:F234)</f>
        <v>17891.580000000002</v>
      </c>
      <c r="G236" s="26">
        <f>SUM(G11:G234)</f>
        <v>2314.15</v>
      </c>
      <c r="H236" s="27">
        <f>SUM(H11:H234)</f>
        <v>1320.5999999999997</v>
      </c>
    </row>
    <row r="242" spans="6:6" x14ac:dyDescent="0.25">
      <c r="F242" s="38"/>
    </row>
    <row r="243" spans="6:6" x14ac:dyDescent="0.25">
      <c r="F243" s="38"/>
    </row>
    <row r="244" spans="6:6" x14ac:dyDescent="0.25">
      <c r="F244" s="38"/>
    </row>
    <row r="246" spans="6:6" x14ac:dyDescent="0.25">
      <c r="F246" s="38"/>
    </row>
    <row r="247" spans="6:6" x14ac:dyDescent="0.25">
      <c r="F247" s="38"/>
    </row>
    <row r="248" spans="6:6" x14ac:dyDescent="0.25">
      <c r="F248" s="39"/>
    </row>
  </sheetData>
  <sheetProtection sort="0" autoFilter="0"/>
  <mergeCells count="3">
    <mergeCell ref="D4:G5"/>
    <mergeCell ref="B6:E7"/>
    <mergeCell ref="E9:H9"/>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D15C018A064A40B7F38C2A87153468" ma:contentTypeVersion="11" ma:contentTypeDescription="Create a new document." ma:contentTypeScope="" ma:versionID="12389e4a04f25c516e8e9f70e4384e89">
  <xsd:schema xmlns:xsd="http://www.w3.org/2001/XMLSchema" xmlns:xs="http://www.w3.org/2001/XMLSchema" xmlns:p="http://schemas.microsoft.com/office/2006/metadata/properties" xmlns:ns2="46243bfe-1875-4fb8-b627-927b20d6c696" xmlns:ns3="a70feca2-9615-4364-bfe6-9086e95dea1b" targetNamespace="http://schemas.microsoft.com/office/2006/metadata/properties" ma:root="true" ma:fieldsID="c1368581e4c0684790a32cc8c6a6210a" ns2:_="" ns3:_="">
    <xsd:import namespace="46243bfe-1875-4fb8-b627-927b20d6c696"/>
    <xsd:import namespace="a70feca2-9615-4364-bfe6-9086e95dea1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243bfe-1875-4fb8-b627-927b20d6c6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27c5f88-2ab7-4466-b86e-42e18fd0a8d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0feca2-9615-4364-bfe6-9086e95dea1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882468f-4197-4c58-bb32-bca81f9bc8ca}" ma:internalName="TaxCatchAll" ma:showField="CatchAllData" ma:web="a70feca2-9615-4364-bfe6-9086e95dea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70feca2-9615-4364-bfe6-9086e95dea1b" xsi:nil="true"/>
    <lcf76f155ced4ddcb4097134ff3c332f xmlns="46243bfe-1875-4fb8-b627-927b20d6c69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1D1BADC-9E56-4DCA-AB6D-69C705E410C1}">
  <ds:schemaRefs>
    <ds:schemaRef ds:uri="http://schemas.microsoft.com/sharepoint/v3/contenttype/forms"/>
  </ds:schemaRefs>
</ds:datastoreItem>
</file>

<file path=customXml/itemProps2.xml><?xml version="1.0" encoding="utf-8"?>
<ds:datastoreItem xmlns:ds="http://schemas.openxmlformats.org/officeDocument/2006/customXml" ds:itemID="{5A62F139-EF88-472D-B315-E5A5AC328A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243bfe-1875-4fb8-b627-927b20d6c696"/>
    <ds:schemaRef ds:uri="a70feca2-9615-4364-bfe6-9086e95de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CA4EAF-E62B-4C0E-84F0-B761B34172B6}">
  <ds:schemaRefs>
    <ds:schemaRef ds:uri="http://schemas.microsoft.com/office/2006/metadata/properties"/>
    <ds:schemaRef ds:uri="http://schemas.microsoft.com/office/infopath/2007/PartnerControls"/>
    <ds:schemaRef ds:uri="a70feca2-9615-4364-bfe6-9086e95dea1b"/>
    <ds:schemaRef ds:uri="46243bfe-1875-4fb8-b627-927b20d6c696"/>
  </ds:schemaRefs>
</ds:datastoreItem>
</file>

<file path=docMetadata/LabelInfo.xml><?xml version="1.0" encoding="utf-8"?>
<clbl:labelList xmlns:clbl="http://schemas.microsoft.com/office/2020/mipLabelMetadata">
  <clbl:label id="{832c6ba9-3f78-45f3-b4b0-d28c2893ca8a}" enabled="0" method="" siteId="{832c6ba9-3f78-45f3-b4b0-d28c2893ca8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July</vt:lpstr>
      <vt:lpstr>August</vt:lpstr>
      <vt:lpstr>September</vt:lpstr>
      <vt:lpstr>Q1</vt:lpstr>
      <vt:lpstr>October</vt:lpstr>
      <vt:lpstr>November</vt:lpstr>
      <vt:lpstr>December</vt:lpstr>
      <vt:lpstr>Q2</vt:lpstr>
      <vt:lpstr>January</vt:lpstr>
      <vt:lpstr>February</vt:lpstr>
      <vt:lpstr>March</vt:lpstr>
      <vt:lpstr>Q3</vt:lpstr>
      <vt:lpstr>April</vt:lpstr>
      <vt:lpstr>May</vt:lpstr>
      <vt:lpstr>June</vt:lpstr>
      <vt:lpstr>Q4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Jannelly Villarreal</dc:creator>
  <cp:keywords/>
  <dc:description/>
  <cp:lastModifiedBy>Jannelly Villarreal</cp:lastModifiedBy>
  <cp:revision/>
  <dcterms:created xsi:type="dcterms:W3CDTF">2024-09-06T17:24:11Z</dcterms:created>
  <dcterms:modified xsi:type="dcterms:W3CDTF">2025-08-15T16:23:44Z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0x01010086D15C018A064A40B7F38C2A87153468</vt:lpwstr>
  </property>
  <property fmtid="{D5CDD505-2E9C-101B-9397-08002B2CF9AE}" pid="3" name="MediaServiceImageTags">
    <vt:lpwstr/>
  </property>
</Properties>
</file>